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IDD2\Desktop\"/>
    </mc:Choice>
  </mc:AlternateContent>
  <xr:revisionPtr revIDLastSave="0" documentId="8_{76C2C465-1D88-480B-95B7-7EFC7B0D891C}" xr6:coauthVersionLast="47" xr6:coauthVersionMax="47" xr10:uidLastSave="{00000000-0000-0000-0000-000000000000}"/>
  <bookViews>
    <workbookView xWindow="-120" yWindow="-120" windowWidth="29040" windowHeight="15840" xr2:uid="{9AFA7E9F-0BCC-4AC7-85C3-F5CDA9161BB8}"/>
  </bookViews>
  <sheets>
    <sheet name="Instructions &amp; Version Control" sheetId="1" r:id="rId1"/>
    <sheet name="Application Declaration" sheetId="10" r:id="rId2"/>
    <sheet name="Controller Declaration #1" sheetId="6" r:id="rId3"/>
    <sheet name="Controller Declaration #2" sheetId="11" r:id="rId4"/>
    <sheet name="Controller Declaration #3" sheetId="12" r:id="rId5"/>
    <sheet name="Controller Declaration #4" sheetId="13" r:id="rId6"/>
    <sheet name="Data (DO NOT DELETE)" sheetId="8" r:id="rId7"/>
    <sheet name="Responses (DO NOT DELETE)" sheetId="14" r:id="rId8"/>
  </sheets>
  <definedNames>
    <definedName name="Text2" localSheetId="2">'Controller Declaration #1'!$C$22</definedName>
    <definedName name="Text2" localSheetId="3">'Controller Declaration #2'!$C$22</definedName>
    <definedName name="Text2" localSheetId="4">'Controller Declaration #3'!$C$22</definedName>
    <definedName name="Text2" localSheetId="5">'Controller Declaration #4'!$C$22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3" i="14" l="1"/>
  <c r="AR32" i="14"/>
  <c r="AR31" i="14"/>
  <c r="AR30" i="14"/>
  <c r="AR29" i="14"/>
  <c r="AR28" i="14"/>
  <c r="AR27" i="14"/>
  <c r="AR26" i="14"/>
  <c r="AQ33" i="14"/>
  <c r="AQ32" i="14"/>
  <c r="AQ31" i="14"/>
  <c r="AQ30" i="14"/>
  <c r="AQ29" i="14"/>
  <c r="AQ28" i="14"/>
  <c r="AQ27" i="14"/>
  <c r="AQ26" i="14"/>
  <c r="AP33" i="14"/>
  <c r="AP32" i="14"/>
  <c r="AP31" i="14"/>
  <c r="AP30" i="14"/>
  <c r="AP29" i="14"/>
  <c r="AP28" i="14"/>
  <c r="AP27" i="14"/>
  <c r="AP26" i="14"/>
  <c r="AO33" i="14"/>
  <c r="AO32" i="14"/>
  <c r="AO31" i="14"/>
  <c r="AO30" i="14"/>
  <c r="AO29" i="14"/>
  <c r="AO28" i="14"/>
  <c r="AO27" i="14"/>
  <c r="AO26" i="14"/>
  <c r="AN33" i="14"/>
  <c r="AN32" i="14"/>
  <c r="AN31" i="14"/>
  <c r="AN30" i="14"/>
  <c r="AN29" i="14"/>
  <c r="AN28" i="14"/>
  <c r="AN27" i="14"/>
  <c r="AN26" i="14"/>
  <c r="AM33" i="14"/>
  <c r="AM32" i="14"/>
  <c r="AM31" i="14"/>
  <c r="AM30" i="14"/>
  <c r="AM29" i="14"/>
  <c r="AM28" i="14"/>
  <c r="AM27" i="14"/>
  <c r="AM26" i="14"/>
  <c r="AL33" i="14"/>
  <c r="AL32" i="14"/>
  <c r="AL31" i="14"/>
  <c r="AL30" i="14"/>
  <c r="AL29" i="14"/>
  <c r="AL28" i="14"/>
  <c r="AL27" i="14"/>
  <c r="AL26" i="14"/>
  <c r="AK33" i="14"/>
  <c r="AK32" i="14"/>
  <c r="AK31" i="14"/>
  <c r="AK30" i="14"/>
  <c r="AK29" i="14"/>
  <c r="AK28" i="14"/>
  <c r="AK27" i="14"/>
  <c r="AK26" i="14"/>
  <c r="AJ33" i="14"/>
  <c r="AJ32" i="14"/>
  <c r="AJ31" i="14"/>
  <c r="AJ30" i="14"/>
  <c r="AJ29" i="14"/>
  <c r="AJ28" i="14"/>
  <c r="AJ27" i="14"/>
  <c r="AJ26" i="14"/>
  <c r="AI33" i="14"/>
  <c r="AI32" i="14"/>
  <c r="AI31" i="14"/>
  <c r="AI30" i="14"/>
  <c r="AI29" i="14"/>
  <c r="AI28" i="14"/>
  <c r="AI27" i="14"/>
  <c r="AI26" i="14"/>
  <c r="AH33" i="14"/>
  <c r="AH32" i="14"/>
  <c r="AH31" i="14"/>
  <c r="AH30" i="14"/>
  <c r="AH29" i="14"/>
  <c r="AH28" i="14"/>
  <c r="AH27" i="14"/>
  <c r="AH26" i="14"/>
  <c r="AG33" i="14"/>
  <c r="AG32" i="14"/>
  <c r="AG31" i="14"/>
  <c r="AG30" i="14"/>
  <c r="AG29" i="14"/>
  <c r="AG28" i="14"/>
  <c r="AG27" i="14"/>
  <c r="AG26" i="14"/>
  <c r="AF33" i="14"/>
  <c r="AF32" i="14"/>
  <c r="AF31" i="14"/>
  <c r="AF30" i="14"/>
  <c r="AF29" i="14"/>
  <c r="AF28" i="14"/>
  <c r="AF27" i="14"/>
  <c r="AF26" i="14"/>
  <c r="AE33" i="14"/>
  <c r="AE32" i="14"/>
  <c r="AE31" i="14"/>
  <c r="AE30" i="14"/>
  <c r="AE29" i="14"/>
  <c r="AE28" i="14"/>
  <c r="AE27" i="14"/>
  <c r="AE26" i="14"/>
  <c r="AD33" i="14"/>
  <c r="AD32" i="14"/>
  <c r="AD31" i="14"/>
  <c r="AD30" i="14"/>
  <c r="AD29" i="14"/>
  <c r="AD28" i="14"/>
  <c r="AD27" i="14"/>
  <c r="AD26" i="14"/>
  <c r="AC33" i="14"/>
  <c r="AC32" i="14"/>
  <c r="AC31" i="14"/>
  <c r="AC30" i="14"/>
  <c r="AC29" i="14"/>
  <c r="AC28" i="14"/>
  <c r="AC27" i="14"/>
  <c r="AC26" i="14"/>
  <c r="AB33" i="14"/>
  <c r="AB32" i="14"/>
  <c r="AB31" i="14"/>
  <c r="AB30" i="14"/>
  <c r="AB29" i="14"/>
  <c r="AB28" i="14"/>
  <c r="AB27" i="14"/>
  <c r="AB26" i="14"/>
  <c r="AA33" i="14"/>
  <c r="AA32" i="14"/>
  <c r="AA31" i="14"/>
  <c r="AA30" i="14"/>
  <c r="AA29" i="14"/>
  <c r="AA28" i="14"/>
  <c r="AA27" i="14"/>
  <c r="AA26" i="14"/>
  <c r="Z33" i="14"/>
  <c r="Z32" i="14"/>
  <c r="Z31" i="14"/>
  <c r="Z30" i="14"/>
  <c r="Z29" i="14"/>
  <c r="Z28" i="14"/>
  <c r="Z27" i="14"/>
  <c r="Z26" i="14"/>
  <c r="Y33" i="14"/>
  <c r="Y32" i="14"/>
  <c r="Y31" i="14"/>
  <c r="Y30" i="14"/>
  <c r="Y29" i="14"/>
  <c r="Y28" i="14"/>
  <c r="Y27" i="14"/>
  <c r="Y26" i="14"/>
  <c r="X33" i="14"/>
  <c r="X32" i="14"/>
  <c r="X31" i="14"/>
  <c r="X30" i="14"/>
  <c r="X29" i="14"/>
  <c r="X28" i="14"/>
  <c r="X27" i="14"/>
  <c r="X26" i="14"/>
  <c r="W33" i="14"/>
  <c r="W32" i="14"/>
  <c r="W31" i="14"/>
  <c r="W30" i="14"/>
  <c r="W29" i="14"/>
  <c r="W28" i="14"/>
  <c r="W27" i="14"/>
  <c r="W26" i="14"/>
  <c r="V33" i="14"/>
  <c r="V32" i="14"/>
  <c r="V31" i="14"/>
  <c r="V30" i="14"/>
  <c r="V29" i="14"/>
  <c r="V28" i="14"/>
  <c r="V27" i="14"/>
  <c r="V26" i="14"/>
  <c r="U33" i="14"/>
  <c r="U32" i="14"/>
  <c r="U31" i="14"/>
  <c r="U30" i="14"/>
  <c r="U29" i="14"/>
  <c r="U28" i="14"/>
  <c r="U27" i="14"/>
  <c r="U26" i="14"/>
  <c r="T33" i="14"/>
  <c r="T32" i="14"/>
  <c r="T31" i="14"/>
  <c r="T30" i="14"/>
  <c r="T29" i="14"/>
  <c r="T28" i="14"/>
  <c r="T27" i="14"/>
  <c r="T26" i="14"/>
  <c r="S33" i="14"/>
  <c r="S32" i="14"/>
  <c r="S31" i="14"/>
  <c r="S30" i="14"/>
  <c r="S29" i="14"/>
  <c r="S28" i="14"/>
  <c r="S27" i="14"/>
  <c r="S26" i="14"/>
  <c r="R33" i="14"/>
  <c r="R32" i="14"/>
  <c r="R31" i="14"/>
  <c r="R30" i="14"/>
  <c r="R29" i="14"/>
  <c r="R28" i="14"/>
  <c r="R27" i="14"/>
  <c r="R26" i="14"/>
  <c r="Q33" i="14"/>
  <c r="Q32" i="14"/>
  <c r="Q31" i="14"/>
  <c r="Q30" i="14"/>
  <c r="Q29" i="14"/>
  <c r="Q28" i="14"/>
  <c r="Q27" i="14"/>
  <c r="Q26" i="14"/>
  <c r="P33" i="14"/>
  <c r="P32" i="14"/>
  <c r="P31" i="14"/>
  <c r="P30" i="14"/>
  <c r="P29" i="14"/>
  <c r="P28" i="14"/>
  <c r="P27" i="14"/>
  <c r="P26" i="14"/>
  <c r="O33" i="14"/>
  <c r="O32" i="14"/>
  <c r="O31" i="14"/>
  <c r="O30" i="14"/>
  <c r="O29" i="14"/>
  <c r="O28" i="14"/>
  <c r="O27" i="14"/>
  <c r="O26" i="14"/>
  <c r="N33" i="14"/>
  <c r="N32" i="14"/>
  <c r="N31" i="14"/>
  <c r="N30" i="14"/>
  <c r="N29" i="14"/>
  <c r="N28" i="14"/>
  <c r="N27" i="14"/>
  <c r="N26" i="14"/>
  <c r="M33" i="14"/>
  <c r="M32" i="14"/>
  <c r="M31" i="14"/>
  <c r="M30" i="14"/>
  <c r="M29" i="14"/>
  <c r="M28" i="14"/>
  <c r="M27" i="14"/>
  <c r="M26" i="14"/>
  <c r="L33" i="14"/>
  <c r="L32" i="14"/>
  <c r="L31" i="14"/>
  <c r="L30" i="14"/>
  <c r="L29" i="14"/>
  <c r="L28" i="14"/>
  <c r="L27" i="14"/>
  <c r="L26" i="14"/>
  <c r="K33" i="14"/>
  <c r="K32" i="14"/>
  <c r="K31" i="14"/>
  <c r="K30" i="14"/>
  <c r="K29" i="14"/>
  <c r="K28" i="14"/>
  <c r="K27" i="14"/>
  <c r="K26" i="14"/>
  <c r="J33" i="14"/>
  <c r="J32" i="14"/>
  <c r="J31" i="14"/>
  <c r="J30" i="14"/>
  <c r="J29" i="14"/>
  <c r="J28" i="14"/>
  <c r="J27" i="14"/>
  <c r="J26" i="14"/>
  <c r="I33" i="14"/>
  <c r="I32" i="14"/>
  <c r="I31" i="14"/>
  <c r="I30" i="14"/>
  <c r="I29" i="14"/>
  <c r="I28" i="14"/>
  <c r="I27" i="14"/>
  <c r="I26" i="14"/>
  <c r="H33" i="14"/>
  <c r="H32" i="14"/>
  <c r="H31" i="14"/>
  <c r="H30" i="14"/>
  <c r="H29" i="14"/>
  <c r="H28" i="14"/>
  <c r="H27" i="14"/>
  <c r="H26" i="14"/>
  <c r="G33" i="14"/>
  <c r="G32" i="14"/>
  <c r="G31" i="14"/>
  <c r="G30" i="14"/>
  <c r="G29" i="14"/>
  <c r="G28" i="14"/>
  <c r="G27" i="14"/>
  <c r="G26" i="14"/>
  <c r="F33" i="14"/>
  <c r="F32" i="14"/>
  <c r="F31" i="14"/>
  <c r="F30" i="14"/>
  <c r="F29" i="14"/>
  <c r="F28" i="14"/>
  <c r="F27" i="14"/>
  <c r="F26" i="14"/>
  <c r="E33" i="14"/>
  <c r="E32" i="14"/>
  <c r="E31" i="14"/>
  <c r="E30" i="14"/>
  <c r="E29" i="14"/>
  <c r="E28" i="14"/>
  <c r="E27" i="14"/>
  <c r="E26" i="14"/>
  <c r="D33" i="14"/>
  <c r="D32" i="14"/>
  <c r="D31" i="14"/>
  <c r="D30" i="14"/>
  <c r="D29" i="14"/>
  <c r="D28" i="14"/>
  <c r="D27" i="14"/>
  <c r="D26" i="14"/>
  <c r="C33" i="14"/>
  <c r="C32" i="14"/>
  <c r="C31" i="14"/>
  <c r="C30" i="14"/>
  <c r="C29" i="14"/>
  <c r="C28" i="14"/>
  <c r="C27" i="14"/>
  <c r="C26" i="14"/>
  <c r="B33" i="14"/>
  <c r="B32" i="14"/>
  <c r="B31" i="14"/>
  <c r="B30" i="14"/>
  <c r="B29" i="14"/>
  <c r="B28" i="14"/>
  <c r="B27" i="14"/>
  <c r="B26" i="14"/>
  <c r="A33" i="14"/>
  <c r="A32" i="14"/>
  <c r="A31" i="14"/>
  <c r="A30" i="14"/>
  <c r="A29" i="14"/>
  <c r="A28" i="14"/>
  <c r="A27" i="14"/>
  <c r="A26" i="14"/>
  <c r="AR25" i="14"/>
  <c r="AR24" i="14"/>
  <c r="AR23" i="14"/>
  <c r="AR22" i="14"/>
  <c r="AR21" i="14"/>
  <c r="AR20" i="14"/>
  <c r="AR19" i="14"/>
  <c r="AR18" i="14"/>
  <c r="AQ25" i="14"/>
  <c r="AQ24" i="14"/>
  <c r="AQ23" i="14"/>
  <c r="AQ22" i="14"/>
  <c r="AQ21" i="14"/>
  <c r="AQ20" i="14"/>
  <c r="AQ19" i="14"/>
  <c r="AQ18" i="14"/>
  <c r="AP25" i="14"/>
  <c r="AP24" i="14"/>
  <c r="AP23" i="14"/>
  <c r="AP22" i="14"/>
  <c r="AP21" i="14"/>
  <c r="AP20" i="14"/>
  <c r="AP19" i="14"/>
  <c r="AP18" i="14"/>
  <c r="AO25" i="14"/>
  <c r="AO24" i="14"/>
  <c r="AO23" i="14"/>
  <c r="AO22" i="14"/>
  <c r="AO21" i="14"/>
  <c r="AO20" i="14"/>
  <c r="AO19" i="14"/>
  <c r="AO18" i="14"/>
  <c r="AN25" i="14"/>
  <c r="AN24" i="14"/>
  <c r="AN23" i="14"/>
  <c r="AN22" i="14"/>
  <c r="AN21" i="14"/>
  <c r="AN20" i="14"/>
  <c r="AN19" i="14"/>
  <c r="AN18" i="14"/>
  <c r="AM25" i="14"/>
  <c r="AM24" i="14"/>
  <c r="AM23" i="14"/>
  <c r="AM22" i="14"/>
  <c r="AM21" i="14"/>
  <c r="AM20" i="14"/>
  <c r="AM19" i="14"/>
  <c r="AM18" i="14"/>
  <c r="AL25" i="14"/>
  <c r="AL24" i="14"/>
  <c r="AL23" i="14"/>
  <c r="AL22" i="14"/>
  <c r="AL21" i="14"/>
  <c r="AL20" i="14"/>
  <c r="AL19" i="14"/>
  <c r="AL18" i="14"/>
  <c r="AK25" i="14"/>
  <c r="AK24" i="14"/>
  <c r="AK23" i="14"/>
  <c r="AK22" i="14"/>
  <c r="AK21" i="14"/>
  <c r="AK20" i="14"/>
  <c r="AK19" i="14"/>
  <c r="AK18" i="14"/>
  <c r="AJ25" i="14"/>
  <c r="AJ24" i="14"/>
  <c r="AJ23" i="14"/>
  <c r="AJ22" i="14"/>
  <c r="AJ21" i="14"/>
  <c r="AJ20" i="14"/>
  <c r="AJ19" i="14"/>
  <c r="AJ18" i="14"/>
  <c r="AI25" i="14"/>
  <c r="AI24" i="14"/>
  <c r="AI23" i="14"/>
  <c r="AI22" i="14"/>
  <c r="AI21" i="14"/>
  <c r="AI20" i="14"/>
  <c r="AI19" i="14"/>
  <c r="AI18" i="14"/>
  <c r="AH25" i="14"/>
  <c r="AH24" i="14"/>
  <c r="AH23" i="14"/>
  <c r="AH22" i="14"/>
  <c r="AH21" i="14"/>
  <c r="AH20" i="14"/>
  <c r="AH19" i="14"/>
  <c r="AH18" i="14"/>
  <c r="AG25" i="14"/>
  <c r="AG24" i="14"/>
  <c r="AG23" i="14"/>
  <c r="AG22" i="14"/>
  <c r="AG21" i="14"/>
  <c r="AG20" i="14"/>
  <c r="AG19" i="14"/>
  <c r="AG18" i="14"/>
  <c r="AF25" i="14"/>
  <c r="AF24" i="14"/>
  <c r="AF23" i="14"/>
  <c r="AF22" i="14"/>
  <c r="AF21" i="14"/>
  <c r="AF20" i="14"/>
  <c r="AF19" i="14"/>
  <c r="AF18" i="14"/>
  <c r="AE25" i="14"/>
  <c r="AE24" i="14"/>
  <c r="AE23" i="14"/>
  <c r="AE22" i="14"/>
  <c r="AE21" i="14"/>
  <c r="AE20" i="14"/>
  <c r="AE19" i="14"/>
  <c r="AE18" i="14"/>
  <c r="AD25" i="14"/>
  <c r="AD24" i="14"/>
  <c r="AD23" i="14"/>
  <c r="AD22" i="14"/>
  <c r="AD21" i="14"/>
  <c r="AD20" i="14"/>
  <c r="AD19" i="14"/>
  <c r="AD18" i="14"/>
  <c r="AC25" i="14"/>
  <c r="AC24" i="14"/>
  <c r="AC23" i="14"/>
  <c r="AC22" i="14"/>
  <c r="AC21" i="14"/>
  <c r="AC20" i="14"/>
  <c r="AC19" i="14"/>
  <c r="AC18" i="14"/>
  <c r="AB25" i="14"/>
  <c r="AB24" i="14"/>
  <c r="AB23" i="14"/>
  <c r="AB22" i="14"/>
  <c r="AB21" i="14"/>
  <c r="AB20" i="14"/>
  <c r="AB19" i="14"/>
  <c r="AB18" i="14"/>
  <c r="AA25" i="14"/>
  <c r="AA24" i="14"/>
  <c r="AA23" i="14"/>
  <c r="AA22" i="14"/>
  <c r="AA21" i="14"/>
  <c r="AA20" i="14"/>
  <c r="AA19" i="14"/>
  <c r="AA18" i="14"/>
  <c r="Z25" i="14"/>
  <c r="Z24" i="14"/>
  <c r="Z23" i="14"/>
  <c r="Z22" i="14"/>
  <c r="Z21" i="14"/>
  <c r="Z20" i="14"/>
  <c r="Z19" i="14"/>
  <c r="Z18" i="14"/>
  <c r="Y25" i="14"/>
  <c r="Y24" i="14"/>
  <c r="Y23" i="14"/>
  <c r="Y22" i="14"/>
  <c r="Y21" i="14"/>
  <c r="Y20" i="14"/>
  <c r="Y19" i="14"/>
  <c r="Y18" i="14"/>
  <c r="X25" i="14"/>
  <c r="X24" i="14"/>
  <c r="X23" i="14"/>
  <c r="X22" i="14"/>
  <c r="X21" i="14"/>
  <c r="X20" i="14"/>
  <c r="X19" i="14"/>
  <c r="X18" i="14"/>
  <c r="W25" i="14"/>
  <c r="W24" i="14"/>
  <c r="W23" i="14"/>
  <c r="W22" i="14"/>
  <c r="W21" i="14"/>
  <c r="W20" i="14"/>
  <c r="W19" i="14"/>
  <c r="W18" i="14"/>
  <c r="V25" i="14"/>
  <c r="V24" i="14"/>
  <c r="V23" i="14"/>
  <c r="V22" i="14"/>
  <c r="V21" i="14"/>
  <c r="V20" i="14"/>
  <c r="V19" i="14"/>
  <c r="V18" i="14"/>
  <c r="U25" i="14"/>
  <c r="U24" i="14"/>
  <c r="U23" i="14"/>
  <c r="U22" i="14"/>
  <c r="U21" i="14"/>
  <c r="U20" i="14"/>
  <c r="U19" i="14"/>
  <c r="U18" i="14"/>
  <c r="T25" i="14"/>
  <c r="T24" i="14"/>
  <c r="T23" i="14"/>
  <c r="T22" i="14"/>
  <c r="T21" i="14"/>
  <c r="T20" i="14"/>
  <c r="T19" i="14"/>
  <c r="T18" i="14"/>
  <c r="S25" i="14"/>
  <c r="S24" i="14"/>
  <c r="S23" i="14"/>
  <c r="S22" i="14"/>
  <c r="S21" i="14"/>
  <c r="S20" i="14"/>
  <c r="S19" i="14"/>
  <c r="S18" i="14"/>
  <c r="R25" i="14"/>
  <c r="R24" i="14"/>
  <c r="R23" i="14"/>
  <c r="R22" i="14"/>
  <c r="R21" i="14"/>
  <c r="R20" i="14"/>
  <c r="R19" i="14"/>
  <c r="R18" i="14"/>
  <c r="Q25" i="14"/>
  <c r="Q24" i="14"/>
  <c r="Q23" i="14"/>
  <c r="Q22" i="14"/>
  <c r="Q21" i="14"/>
  <c r="Q20" i="14"/>
  <c r="Q19" i="14"/>
  <c r="Q18" i="14"/>
  <c r="P25" i="14"/>
  <c r="P24" i="14"/>
  <c r="P23" i="14"/>
  <c r="P22" i="14"/>
  <c r="P21" i="14"/>
  <c r="P20" i="14"/>
  <c r="P19" i="14"/>
  <c r="P18" i="14"/>
  <c r="O25" i="14"/>
  <c r="O24" i="14"/>
  <c r="O23" i="14"/>
  <c r="O22" i="14"/>
  <c r="O21" i="14"/>
  <c r="O20" i="14"/>
  <c r="O19" i="14"/>
  <c r="O18" i="14"/>
  <c r="N25" i="14"/>
  <c r="N24" i="14"/>
  <c r="N23" i="14"/>
  <c r="N22" i="14"/>
  <c r="N21" i="14"/>
  <c r="N20" i="14"/>
  <c r="N19" i="14"/>
  <c r="N18" i="14"/>
  <c r="M25" i="14"/>
  <c r="M24" i="14"/>
  <c r="M23" i="14"/>
  <c r="M22" i="14"/>
  <c r="M21" i="14"/>
  <c r="M20" i="14"/>
  <c r="M19" i="14"/>
  <c r="M18" i="14"/>
  <c r="L25" i="14"/>
  <c r="L24" i="14"/>
  <c r="L23" i="14"/>
  <c r="L22" i="14"/>
  <c r="L21" i="14"/>
  <c r="L20" i="14"/>
  <c r="L19" i="14"/>
  <c r="L18" i="14"/>
  <c r="K25" i="14"/>
  <c r="K24" i="14"/>
  <c r="K23" i="14"/>
  <c r="K22" i="14"/>
  <c r="K21" i="14"/>
  <c r="K20" i="14"/>
  <c r="K19" i="14"/>
  <c r="K18" i="14"/>
  <c r="J25" i="14"/>
  <c r="J24" i="14"/>
  <c r="J23" i="14"/>
  <c r="J22" i="14"/>
  <c r="J21" i="14"/>
  <c r="J20" i="14"/>
  <c r="J19" i="14"/>
  <c r="J18" i="14"/>
  <c r="I25" i="14"/>
  <c r="I24" i="14"/>
  <c r="I23" i="14"/>
  <c r="I22" i="14"/>
  <c r="I21" i="14"/>
  <c r="I20" i="14"/>
  <c r="I19" i="14"/>
  <c r="I18" i="14"/>
  <c r="H25" i="14"/>
  <c r="H24" i="14"/>
  <c r="H23" i="14"/>
  <c r="H22" i="14"/>
  <c r="H21" i="14"/>
  <c r="H20" i="14"/>
  <c r="H19" i="14"/>
  <c r="H18" i="14"/>
  <c r="G25" i="14"/>
  <c r="G24" i="14"/>
  <c r="G23" i="14"/>
  <c r="G22" i="14"/>
  <c r="G21" i="14"/>
  <c r="G20" i="14"/>
  <c r="G19" i="14"/>
  <c r="G18" i="14"/>
  <c r="F25" i="14"/>
  <c r="F24" i="14"/>
  <c r="F23" i="14"/>
  <c r="F22" i="14"/>
  <c r="F21" i="14"/>
  <c r="F20" i="14"/>
  <c r="F19" i="14"/>
  <c r="F18" i="14"/>
  <c r="E25" i="14"/>
  <c r="E24" i="14"/>
  <c r="E23" i="14"/>
  <c r="E22" i="14"/>
  <c r="E21" i="14"/>
  <c r="E20" i="14"/>
  <c r="E19" i="14"/>
  <c r="E18" i="14"/>
  <c r="D25" i="14"/>
  <c r="D24" i="14"/>
  <c r="D23" i="14"/>
  <c r="D22" i="14"/>
  <c r="D21" i="14"/>
  <c r="D20" i="14"/>
  <c r="D19" i="14"/>
  <c r="D18" i="14"/>
  <c r="C25" i="14"/>
  <c r="C24" i="14"/>
  <c r="C23" i="14"/>
  <c r="C22" i="14"/>
  <c r="C21" i="14"/>
  <c r="C20" i="14"/>
  <c r="C19" i="14"/>
  <c r="C18" i="14"/>
  <c r="B25" i="14"/>
  <c r="B24" i="14"/>
  <c r="B23" i="14"/>
  <c r="B22" i="14"/>
  <c r="B21" i="14"/>
  <c r="B20" i="14"/>
  <c r="B19" i="14"/>
  <c r="B18" i="14"/>
  <c r="A25" i="14"/>
  <c r="A24" i="14"/>
  <c r="A23" i="14"/>
  <c r="A22" i="14"/>
  <c r="A21" i="14"/>
  <c r="A20" i="14"/>
  <c r="A19" i="14"/>
  <c r="A18" i="14"/>
  <c r="AR17" i="14"/>
  <c r="AR16" i="14"/>
  <c r="AR15" i="14"/>
  <c r="AR14" i="14"/>
  <c r="AR13" i="14"/>
  <c r="AR12" i="14"/>
  <c r="AR11" i="14"/>
  <c r="AR10" i="14"/>
  <c r="AQ17" i="14"/>
  <c r="AQ16" i="14"/>
  <c r="AQ15" i="14"/>
  <c r="AQ14" i="14"/>
  <c r="AQ13" i="14"/>
  <c r="AQ12" i="14"/>
  <c r="AQ11" i="14"/>
  <c r="AQ10" i="14"/>
  <c r="AP17" i="14"/>
  <c r="AP16" i="14"/>
  <c r="AP15" i="14"/>
  <c r="AP14" i="14"/>
  <c r="AP13" i="14"/>
  <c r="AP12" i="14"/>
  <c r="AP11" i="14"/>
  <c r="AP10" i="14"/>
  <c r="AO17" i="14"/>
  <c r="AO16" i="14"/>
  <c r="AO15" i="14"/>
  <c r="AO14" i="14"/>
  <c r="AO13" i="14"/>
  <c r="AO12" i="14"/>
  <c r="AO11" i="14"/>
  <c r="AO10" i="14"/>
  <c r="AN17" i="14"/>
  <c r="AN16" i="14"/>
  <c r="AN15" i="14"/>
  <c r="AN14" i="14"/>
  <c r="AN13" i="14"/>
  <c r="AN12" i="14"/>
  <c r="AN11" i="14"/>
  <c r="AN10" i="14"/>
  <c r="AM17" i="14"/>
  <c r="AM16" i="14"/>
  <c r="AM15" i="14"/>
  <c r="AM14" i="14"/>
  <c r="AM13" i="14"/>
  <c r="AM12" i="14"/>
  <c r="AM11" i="14"/>
  <c r="AM10" i="14"/>
  <c r="AL17" i="14"/>
  <c r="AL16" i="14"/>
  <c r="AL15" i="14"/>
  <c r="AL14" i="14"/>
  <c r="AL13" i="14"/>
  <c r="AL12" i="14"/>
  <c r="AL11" i="14"/>
  <c r="AL10" i="14"/>
  <c r="AK17" i="14"/>
  <c r="AK16" i="14"/>
  <c r="AK15" i="14"/>
  <c r="AK14" i="14"/>
  <c r="AK13" i="14"/>
  <c r="AK12" i="14"/>
  <c r="AK11" i="14"/>
  <c r="AK10" i="14"/>
  <c r="AJ17" i="14"/>
  <c r="AJ16" i="14"/>
  <c r="AJ15" i="14"/>
  <c r="AJ14" i="14"/>
  <c r="AJ13" i="14"/>
  <c r="AJ12" i="14"/>
  <c r="AJ11" i="14"/>
  <c r="AJ10" i="14"/>
  <c r="AI17" i="14"/>
  <c r="AI16" i="14"/>
  <c r="AI15" i="14"/>
  <c r="AI14" i="14"/>
  <c r="AI13" i="14"/>
  <c r="AI12" i="14"/>
  <c r="AI11" i="14"/>
  <c r="AI10" i="14"/>
  <c r="AH17" i="14"/>
  <c r="AH16" i="14"/>
  <c r="AH15" i="14"/>
  <c r="AH14" i="14"/>
  <c r="AH13" i="14"/>
  <c r="AH12" i="14"/>
  <c r="AH11" i="14"/>
  <c r="AH10" i="14"/>
  <c r="AG17" i="14"/>
  <c r="AG16" i="14"/>
  <c r="AG15" i="14"/>
  <c r="AG14" i="14"/>
  <c r="AG13" i="14"/>
  <c r="AG12" i="14"/>
  <c r="AG11" i="14"/>
  <c r="AG10" i="14"/>
  <c r="AF17" i="14"/>
  <c r="AF16" i="14"/>
  <c r="AF15" i="14"/>
  <c r="AF14" i="14"/>
  <c r="AF13" i="14"/>
  <c r="AF12" i="14"/>
  <c r="AF11" i="14"/>
  <c r="AF10" i="14"/>
  <c r="AE17" i="14"/>
  <c r="AE16" i="14"/>
  <c r="AE15" i="14"/>
  <c r="AE14" i="14"/>
  <c r="AE13" i="14"/>
  <c r="AE12" i="14"/>
  <c r="AE11" i="14"/>
  <c r="AE10" i="14"/>
  <c r="AD17" i="14"/>
  <c r="AD16" i="14"/>
  <c r="AD15" i="14"/>
  <c r="AD14" i="14"/>
  <c r="AD13" i="14"/>
  <c r="AD12" i="14"/>
  <c r="AD11" i="14"/>
  <c r="AD10" i="14"/>
  <c r="AC17" i="14"/>
  <c r="AC16" i="14"/>
  <c r="AC15" i="14"/>
  <c r="AC14" i="14"/>
  <c r="AC13" i="14"/>
  <c r="AC12" i="14"/>
  <c r="AC11" i="14"/>
  <c r="AC10" i="14"/>
  <c r="AB17" i="14"/>
  <c r="AB16" i="14"/>
  <c r="AB15" i="14"/>
  <c r="AB14" i="14"/>
  <c r="AB13" i="14"/>
  <c r="AB12" i="14"/>
  <c r="AB11" i="14"/>
  <c r="AB10" i="14"/>
  <c r="AA17" i="14"/>
  <c r="AA16" i="14"/>
  <c r="AA15" i="14"/>
  <c r="AA14" i="14"/>
  <c r="AA13" i="14"/>
  <c r="AA12" i="14"/>
  <c r="AA11" i="14"/>
  <c r="AA10" i="14"/>
  <c r="Z17" i="14"/>
  <c r="Z16" i="14"/>
  <c r="Z15" i="14"/>
  <c r="Z14" i="14"/>
  <c r="Z13" i="14"/>
  <c r="Z12" i="14"/>
  <c r="Z11" i="14"/>
  <c r="Z10" i="14"/>
  <c r="Y17" i="14"/>
  <c r="Y16" i="14"/>
  <c r="Y15" i="14"/>
  <c r="Y14" i="14"/>
  <c r="Y13" i="14"/>
  <c r="Y12" i="14"/>
  <c r="Y11" i="14"/>
  <c r="Y10" i="14"/>
  <c r="X17" i="14"/>
  <c r="X16" i="14"/>
  <c r="X15" i="14"/>
  <c r="X14" i="14"/>
  <c r="X13" i="14"/>
  <c r="X12" i="14"/>
  <c r="X11" i="14"/>
  <c r="X10" i="14"/>
  <c r="W17" i="14"/>
  <c r="W16" i="14"/>
  <c r="W15" i="14"/>
  <c r="W14" i="14"/>
  <c r="W13" i="14"/>
  <c r="W12" i="14"/>
  <c r="W11" i="14"/>
  <c r="W10" i="14"/>
  <c r="V17" i="14"/>
  <c r="V16" i="14"/>
  <c r="V15" i="14"/>
  <c r="V14" i="14"/>
  <c r="V13" i="14"/>
  <c r="V12" i="14"/>
  <c r="V11" i="14"/>
  <c r="V10" i="14"/>
  <c r="U17" i="14"/>
  <c r="U16" i="14"/>
  <c r="U15" i="14"/>
  <c r="U14" i="14"/>
  <c r="U13" i="14"/>
  <c r="U12" i="14"/>
  <c r="U11" i="14"/>
  <c r="U10" i="14"/>
  <c r="T17" i="14"/>
  <c r="T16" i="14"/>
  <c r="T15" i="14"/>
  <c r="T14" i="14"/>
  <c r="T13" i="14"/>
  <c r="T12" i="14"/>
  <c r="T11" i="14"/>
  <c r="T10" i="14"/>
  <c r="S17" i="14"/>
  <c r="S16" i="14"/>
  <c r="S15" i="14"/>
  <c r="S14" i="14"/>
  <c r="S13" i="14"/>
  <c r="S12" i="14"/>
  <c r="S11" i="14"/>
  <c r="S10" i="14"/>
  <c r="R17" i="14"/>
  <c r="R16" i="14"/>
  <c r="R15" i="14"/>
  <c r="R14" i="14"/>
  <c r="R13" i="14"/>
  <c r="R12" i="14"/>
  <c r="R11" i="14"/>
  <c r="R10" i="14"/>
  <c r="Q17" i="14"/>
  <c r="Q16" i="14"/>
  <c r="Q15" i="14"/>
  <c r="Q14" i="14"/>
  <c r="Q13" i="14"/>
  <c r="Q12" i="14"/>
  <c r="Q11" i="14"/>
  <c r="Q10" i="14"/>
  <c r="P17" i="14"/>
  <c r="P16" i="14"/>
  <c r="P15" i="14"/>
  <c r="P14" i="14"/>
  <c r="P13" i="14"/>
  <c r="P12" i="14"/>
  <c r="P11" i="14"/>
  <c r="P10" i="14"/>
  <c r="O17" i="14"/>
  <c r="O16" i="14"/>
  <c r="O15" i="14"/>
  <c r="O14" i="14"/>
  <c r="O13" i="14"/>
  <c r="O12" i="14"/>
  <c r="O11" i="14"/>
  <c r="O10" i="14"/>
  <c r="N17" i="14"/>
  <c r="N16" i="14"/>
  <c r="N15" i="14"/>
  <c r="N14" i="14"/>
  <c r="N13" i="14"/>
  <c r="N12" i="14"/>
  <c r="N11" i="14"/>
  <c r="N10" i="14"/>
  <c r="M17" i="14"/>
  <c r="M16" i="14"/>
  <c r="M15" i="14"/>
  <c r="M14" i="14"/>
  <c r="M13" i="14"/>
  <c r="M12" i="14"/>
  <c r="M11" i="14"/>
  <c r="M10" i="14"/>
  <c r="L17" i="14"/>
  <c r="L16" i="14"/>
  <c r="L15" i="14"/>
  <c r="L14" i="14"/>
  <c r="L13" i="14"/>
  <c r="L12" i="14"/>
  <c r="L11" i="14"/>
  <c r="L10" i="14"/>
  <c r="K17" i="14"/>
  <c r="K16" i="14"/>
  <c r="K15" i="14"/>
  <c r="K14" i="14"/>
  <c r="K13" i="14"/>
  <c r="K12" i="14"/>
  <c r="K11" i="14"/>
  <c r="K10" i="14"/>
  <c r="J17" i="14"/>
  <c r="J16" i="14"/>
  <c r="J15" i="14"/>
  <c r="J14" i="14"/>
  <c r="J13" i="14"/>
  <c r="J12" i="14"/>
  <c r="J11" i="14"/>
  <c r="J10" i="14"/>
  <c r="I17" i="14"/>
  <c r="I16" i="14"/>
  <c r="I15" i="14"/>
  <c r="I14" i="14"/>
  <c r="I13" i="14"/>
  <c r="I12" i="14"/>
  <c r="I11" i="14"/>
  <c r="I10" i="14"/>
  <c r="H17" i="14"/>
  <c r="H16" i="14"/>
  <c r="H15" i="14"/>
  <c r="H14" i="14"/>
  <c r="H13" i="14"/>
  <c r="H12" i="14"/>
  <c r="H11" i="14"/>
  <c r="H10" i="14"/>
  <c r="G17" i="14"/>
  <c r="G16" i="14"/>
  <c r="G15" i="14"/>
  <c r="G14" i="14"/>
  <c r="G13" i="14"/>
  <c r="G12" i="14"/>
  <c r="G11" i="14"/>
  <c r="G10" i="14"/>
  <c r="F17" i="14"/>
  <c r="F16" i="14"/>
  <c r="F15" i="14"/>
  <c r="F14" i="14"/>
  <c r="F13" i="14"/>
  <c r="F12" i="14"/>
  <c r="F11" i="14"/>
  <c r="F10" i="14"/>
  <c r="E17" i="14"/>
  <c r="E16" i="14"/>
  <c r="E15" i="14"/>
  <c r="E14" i="14"/>
  <c r="E13" i="14"/>
  <c r="E12" i="14"/>
  <c r="E11" i="14"/>
  <c r="E10" i="14"/>
  <c r="D17" i="14"/>
  <c r="D16" i="14"/>
  <c r="D15" i="14"/>
  <c r="D14" i="14"/>
  <c r="D13" i="14"/>
  <c r="D12" i="14"/>
  <c r="D11" i="14"/>
  <c r="D10" i="14"/>
  <c r="C17" i="14"/>
  <c r="C16" i="14"/>
  <c r="C15" i="14"/>
  <c r="C14" i="14"/>
  <c r="C13" i="14"/>
  <c r="C12" i="14"/>
  <c r="C11" i="14"/>
  <c r="C10" i="14"/>
  <c r="B17" i="14"/>
  <c r="B16" i="14"/>
  <c r="B15" i="14"/>
  <c r="B14" i="14"/>
  <c r="B13" i="14"/>
  <c r="B12" i="14"/>
  <c r="B11" i="14"/>
  <c r="B10" i="14"/>
  <c r="A17" i="14"/>
  <c r="A16" i="14"/>
  <c r="A15" i="14"/>
  <c r="A14" i="14"/>
  <c r="A13" i="14"/>
  <c r="A12" i="14"/>
  <c r="A11" i="14"/>
  <c r="A10" i="14"/>
  <c r="AR9" i="14"/>
  <c r="AR8" i="14"/>
  <c r="AR7" i="14"/>
  <c r="AR6" i="14"/>
  <c r="AR5" i="14"/>
  <c r="AR4" i="14"/>
  <c r="AR3" i="14"/>
  <c r="AR2" i="14"/>
  <c r="AQ9" i="14"/>
  <c r="AQ8" i="14"/>
  <c r="AQ7" i="14"/>
  <c r="AQ6" i="14"/>
  <c r="AQ5" i="14"/>
  <c r="AQ4" i="14"/>
  <c r="AQ3" i="14"/>
  <c r="AQ2" i="14"/>
  <c r="AP9" i="14"/>
  <c r="AP8" i="14"/>
  <c r="AP7" i="14"/>
  <c r="AP6" i="14"/>
  <c r="AP5" i="14"/>
  <c r="AP4" i="14"/>
  <c r="AP3" i="14"/>
  <c r="AP2" i="14"/>
  <c r="AO9" i="14"/>
  <c r="AO8" i="14"/>
  <c r="AO7" i="14"/>
  <c r="AO6" i="14"/>
  <c r="AO5" i="14"/>
  <c r="AO4" i="14"/>
  <c r="AO3" i="14"/>
  <c r="AO2" i="14"/>
  <c r="AN9" i="14"/>
  <c r="AN8" i="14"/>
  <c r="AN7" i="14"/>
  <c r="AN6" i="14"/>
  <c r="AN5" i="14"/>
  <c r="AN4" i="14"/>
  <c r="AN3" i="14"/>
  <c r="AN2" i="14"/>
  <c r="AM9" i="14"/>
  <c r="AM8" i="14"/>
  <c r="AM7" i="14"/>
  <c r="AM6" i="14"/>
  <c r="AM5" i="14"/>
  <c r="AM4" i="14"/>
  <c r="AM3" i="14"/>
  <c r="AM2" i="14"/>
  <c r="AL9" i="14"/>
  <c r="AL8" i="14"/>
  <c r="AL7" i="14"/>
  <c r="AL6" i="14"/>
  <c r="AL5" i="14"/>
  <c r="AL4" i="14"/>
  <c r="AL3" i="14"/>
  <c r="AL2" i="14"/>
  <c r="AK9" i="14"/>
  <c r="AK8" i="14"/>
  <c r="AK7" i="14"/>
  <c r="AK6" i="14"/>
  <c r="AK5" i="14"/>
  <c r="AK4" i="14"/>
  <c r="AK3" i="14"/>
  <c r="AK2" i="14"/>
  <c r="AJ9" i="14"/>
  <c r="AJ8" i="14"/>
  <c r="AJ7" i="14"/>
  <c r="AJ6" i="14"/>
  <c r="AJ5" i="14"/>
  <c r="AJ4" i="14"/>
  <c r="AJ3" i="14"/>
  <c r="AJ2" i="14"/>
  <c r="AI9" i="14"/>
  <c r="AI8" i="14"/>
  <c r="AI7" i="14"/>
  <c r="AI6" i="14"/>
  <c r="AI5" i="14"/>
  <c r="AI4" i="14"/>
  <c r="AI3" i="14"/>
  <c r="AI2" i="14"/>
  <c r="AH9" i="14"/>
  <c r="AH8" i="14"/>
  <c r="AH7" i="14"/>
  <c r="AH6" i="14"/>
  <c r="AH5" i="14"/>
  <c r="AH4" i="14"/>
  <c r="AH3" i="14"/>
  <c r="AH2" i="14"/>
  <c r="AG9" i="14"/>
  <c r="AG8" i="14"/>
  <c r="AG7" i="14"/>
  <c r="AG6" i="14"/>
  <c r="AG5" i="14"/>
  <c r="AG4" i="14"/>
  <c r="AG3" i="14"/>
  <c r="AG2" i="14"/>
  <c r="AF9" i="14"/>
  <c r="AF8" i="14"/>
  <c r="AF7" i="14"/>
  <c r="AF6" i="14"/>
  <c r="AF5" i="14"/>
  <c r="AF4" i="14"/>
  <c r="AF3" i="14"/>
  <c r="AF2" i="14"/>
  <c r="AE9" i="14"/>
  <c r="AE8" i="14"/>
  <c r="AE7" i="14"/>
  <c r="AE6" i="14"/>
  <c r="AE5" i="14"/>
  <c r="AE4" i="14"/>
  <c r="AE3" i="14"/>
  <c r="AE2" i="14"/>
  <c r="AD9" i="14"/>
  <c r="AD8" i="14"/>
  <c r="AD7" i="14"/>
  <c r="AD6" i="14"/>
  <c r="AD5" i="14"/>
  <c r="AD4" i="14"/>
  <c r="AD3" i="14"/>
  <c r="AD2" i="14"/>
  <c r="AC9" i="14"/>
  <c r="AC8" i="14"/>
  <c r="AC7" i="14"/>
  <c r="AC6" i="14"/>
  <c r="AC5" i="14"/>
  <c r="AC4" i="14"/>
  <c r="AC3" i="14"/>
  <c r="AC2" i="14"/>
  <c r="AB9" i="14"/>
  <c r="AB8" i="14"/>
  <c r="AB7" i="14"/>
  <c r="AB6" i="14"/>
  <c r="AB5" i="14"/>
  <c r="AB4" i="14"/>
  <c r="AB3" i="14"/>
  <c r="AB2" i="14"/>
  <c r="AA9" i="14"/>
  <c r="AA8" i="14"/>
  <c r="AA7" i="14"/>
  <c r="AA6" i="14"/>
  <c r="AA5" i="14"/>
  <c r="AA4" i="14"/>
  <c r="AA3" i="14"/>
  <c r="AA2" i="14"/>
  <c r="Z9" i="14"/>
  <c r="Z8" i="14"/>
  <c r="Z7" i="14"/>
  <c r="Z6" i="14"/>
  <c r="Z5" i="14"/>
  <c r="Z4" i="14"/>
  <c r="Z3" i="14"/>
  <c r="Z2" i="14"/>
  <c r="Y9" i="14"/>
  <c r="Y8" i="14"/>
  <c r="Y7" i="14"/>
  <c r="Y6" i="14"/>
  <c r="Y5" i="14"/>
  <c r="Y4" i="14"/>
  <c r="Y3" i="14"/>
  <c r="Y2" i="14"/>
  <c r="X9" i="14"/>
  <c r="X8" i="14"/>
  <c r="X7" i="14"/>
  <c r="X6" i="14"/>
  <c r="X5" i="14"/>
  <c r="X4" i="14"/>
  <c r="X3" i="14"/>
  <c r="X2" i="14"/>
  <c r="W9" i="14"/>
  <c r="W8" i="14"/>
  <c r="W7" i="14"/>
  <c r="W6" i="14"/>
  <c r="W5" i="14"/>
  <c r="W4" i="14"/>
  <c r="W3" i="14"/>
  <c r="W2" i="14"/>
  <c r="V9" i="14"/>
  <c r="V8" i="14"/>
  <c r="V7" i="14"/>
  <c r="V6" i="14"/>
  <c r="V5" i="14"/>
  <c r="V4" i="14"/>
  <c r="V3" i="14"/>
  <c r="V2" i="14"/>
  <c r="U9" i="14"/>
  <c r="U8" i="14"/>
  <c r="U7" i="14"/>
  <c r="U6" i="14"/>
  <c r="U5" i="14"/>
  <c r="U4" i="14"/>
  <c r="U3" i="14"/>
  <c r="U2" i="14"/>
  <c r="T9" i="14"/>
  <c r="T8" i="14"/>
  <c r="T7" i="14"/>
  <c r="T6" i="14"/>
  <c r="T5" i="14"/>
  <c r="T4" i="14"/>
  <c r="T3" i="14"/>
  <c r="T2" i="14"/>
  <c r="S9" i="14"/>
  <c r="S8" i="14"/>
  <c r="S7" i="14"/>
  <c r="S6" i="14"/>
  <c r="S5" i="14"/>
  <c r="S4" i="14"/>
  <c r="S3" i="14"/>
  <c r="S2" i="14"/>
  <c r="R9" i="14"/>
  <c r="R8" i="14"/>
  <c r="R7" i="14"/>
  <c r="R6" i="14"/>
  <c r="R5" i="14"/>
  <c r="R4" i="14"/>
  <c r="R3" i="14"/>
  <c r="R2" i="14"/>
  <c r="Q9" i="14"/>
  <c r="Q8" i="14"/>
  <c r="Q7" i="14"/>
  <c r="Q6" i="14"/>
  <c r="Q5" i="14"/>
  <c r="Q4" i="14"/>
  <c r="Q3" i="14"/>
  <c r="Q2" i="14"/>
  <c r="P9" i="14"/>
  <c r="P8" i="14"/>
  <c r="P7" i="14"/>
  <c r="P6" i="14"/>
  <c r="P5" i="14"/>
  <c r="P4" i="14"/>
  <c r="P3" i="14"/>
  <c r="P2" i="14"/>
  <c r="O9" i="14"/>
  <c r="O8" i="14"/>
  <c r="O7" i="14"/>
  <c r="O6" i="14"/>
  <c r="O5" i="14"/>
  <c r="O4" i="14"/>
  <c r="O3" i="14"/>
  <c r="O2" i="14"/>
  <c r="N9" i="14"/>
  <c r="N8" i="14"/>
  <c r="N7" i="14"/>
  <c r="N6" i="14"/>
  <c r="N5" i="14"/>
  <c r="N4" i="14"/>
  <c r="N3" i="14"/>
  <c r="N2" i="14"/>
  <c r="M9" i="14"/>
  <c r="M8" i="14"/>
  <c r="M7" i="14"/>
  <c r="M6" i="14"/>
  <c r="M5" i="14"/>
  <c r="M4" i="14"/>
  <c r="M3" i="14"/>
  <c r="M2" i="14"/>
  <c r="L9" i="14"/>
  <c r="L8" i="14"/>
  <c r="L7" i="14"/>
  <c r="L6" i="14"/>
  <c r="L5" i="14"/>
  <c r="L4" i="14"/>
  <c r="L3" i="14"/>
  <c r="L2" i="14"/>
  <c r="K9" i="14"/>
  <c r="K8" i="14"/>
  <c r="K7" i="14"/>
  <c r="K6" i="14"/>
  <c r="K5" i="14"/>
  <c r="K4" i="14"/>
  <c r="K3" i="14"/>
  <c r="K2" i="14"/>
  <c r="J9" i="14"/>
  <c r="J8" i="14"/>
  <c r="J7" i="14"/>
  <c r="J6" i="14"/>
  <c r="J5" i="14"/>
  <c r="J4" i="14"/>
  <c r="J3" i="14"/>
  <c r="J2" i="14"/>
  <c r="I9" i="14"/>
  <c r="I8" i="14"/>
  <c r="I7" i="14"/>
  <c r="I6" i="14"/>
  <c r="I5" i="14"/>
  <c r="I4" i="14"/>
  <c r="I3" i="14"/>
  <c r="I2" i="14"/>
  <c r="H9" i="14"/>
  <c r="H8" i="14"/>
  <c r="H7" i="14"/>
  <c r="H6" i="14"/>
  <c r="H5" i="14"/>
  <c r="H4" i="14"/>
  <c r="H3" i="14"/>
  <c r="H2" i="14"/>
  <c r="G9" i="14"/>
  <c r="G8" i="14"/>
  <c r="G7" i="14"/>
  <c r="G6" i="14"/>
  <c r="G5" i="14"/>
  <c r="G4" i="14"/>
  <c r="G3" i="14"/>
  <c r="G2" i="14"/>
  <c r="E3" i="14"/>
  <c r="E4" i="14"/>
  <c r="E5" i="14"/>
  <c r="E6" i="14"/>
  <c r="E7" i="14"/>
  <c r="E8" i="14"/>
  <c r="E9" i="14"/>
  <c r="E2" i="14"/>
  <c r="D3" i="14"/>
  <c r="D4" i="14"/>
  <c r="D5" i="14"/>
  <c r="D6" i="14"/>
  <c r="D7" i="14"/>
  <c r="D8" i="14"/>
  <c r="D9" i="14"/>
  <c r="D2" i="14"/>
  <c r="C3" i="14"/>
  <c r="C4" i="14"/>
  <c r="C5" i="14"/>
  <c r="C6" i="14"/>
  <c r="C7" i="14"/>
  <c r="C8" i="14"/>
  <c r="C9" i="14"/>
  <c r="C2" i="14"/>
  <c r="B3" i="14"/>
  <c r="B4" i="14"/>
  <c r="B5" i="14"/>
  <c r="B6" i="14"/>
  <c r="B7" i="14"/>
  <c r="B8" i="14"/>
  <c r="B9" i="14"/>
  <c r="B2" i="14"/>
  <c r="A9" i="14"/>
  <c r="A8" i="14"/>
  <c r="A7" i="14"/>
  <c r="A6" i="14"/>
  <c r="A5" i="14"/>
  <c r="A4" i="14"/>
  <c r="A3" i="14"/>
  <c r="A2" i="14"/>
  <c r="E33" i="13"/>
  <c r="E32" i="13"/>
  <c r="E31" i="13"/>
  <c r="E30" i="13"/>
  <c r="E29" i="13"/>
  <c r="E28" i="13"/>
  <c r="E27" i="13"/>
  <c r="E26" i="13"/>
  <c r="K25" i="13"/>
  <c r="F25" i="13"/>
  <c r="E25" i="13"/>
  <c r="H23" i="13"/>
  <c r="H22" i="13"/>
  <c r="E33" i="12"/>
  <c r="E32" i="12"/>
  <c r="E31" i="12"/>
  <c r="E30" i="12"/>
  <c r="E29" i="12"/>
  <c r="E28" i="12"/>
  <c r="E27" i="12"/>
  <c r="E26" i="12"/>
  <c r="K25" i="12"/>
  <c r="F25" i="12"/>
  <c r="E25" i="12"/>
  <c r="H23" i="12"/>
  <c r="H22" i="12"/>
  <c r="E33" i="11"/>
  <c r="E32" i="11"/>
  <c r="E31" i="11"/>
  <c r="E30" i="11"/>
  <c r="E29" i="11"/>
  <c r="E28" i="11"/>
  <c r="E27" i="11"/>
  <c r="E26" i="11"/>
  <c r="K25" i="11"/>
  <c r="F25" i="11"/>
  <c r="E25" i="11"/>
  <c r="H23" i="11"/>
  <c r="H22" i="11"/>
  <c r="E33" i="6"/>
  <c r="F9" i="14" s="1"/>
  <c r="E32" i="6"/>
  <c r="F8" i="14" s="1"/>
  <c r="E31" i="6"/>
  <c r="F7" i="14" s="1"/>
  <c r="E30" i="6"/>
  <c r="F6" i="14" s="1"/>
  <c r="H23" i="6"/>
  <c r="H22" i="6"/>
  <c r="H20" i="10"/>
  <c r="H19" i="10"/>
  <c r="K25" i="6"/>
  <c r="F25" i="6"/>
  <c r="E29" i="6"/>
  <c r="F5" i="14" s="1"/>
  <c r="E28" i="6"/>
  <c r="F4" i="14" s="1"/>
  <c r="E27" i="6"/>
  <c r="F3" i="14" s="1"/>
  <c r="E26" i="6"/>
  <c r="F2" i="14" s="1"/>
  <c r="E25" i="6"/>
  <c r="K26" i="10"/>
  <c r="O22" i="10"/>
  <c r="L22" i="10"/>
  <c r="K25" i="10"/>
  <c r="K24" i="10"/>
  <c r="K23" i="10"/>
  <c r="K22" i="10"/>
  <c r="G22" i="10"/>
  <c r="D22" i="10"/>
  <c r="C22" i="10"/>
  <c r="C26" i="10"/>
  <c r="C25" i="10"/>
  <c r="C24" i="10"/>
  <c r="C23" i="10"/>
</calcChain>
</file>

<file path=xl/sharedStrings.xml><?xml version="1.0" encoding="utf-8"?>
<sst xmlns="http://schemas.openxmlformats.org/spreadsheetml/2006/main" count="502" uniqueCount="159">
  <si>
    <t>Instructions to use this template:</t>
  </si>
  <si>
    <t>To use this template, you will need to:</t>
  </si>
  <si>
    <t>Document version control:</t>
  </si>
  <si>
    <t>Version</t>
  </si>
  <si>
    <t>Amendment</t>
  </si>
  <si>
    <t>Date</t>
  </si>
  <si>
    <t>Product Type:</t>
  </si>
  <si>
    <t>Original Equipment Manufacturer:</t>
  </si>
  <si>
    <t>Application for State:</t>
  </si>
  <si>
    <t>NSW only</t>
  </si>
  <si>
    <t>VIC only</t>
  </si>
  <si>
    <t>NSW &amp; VIC</t>
  </si>
  <si>
    <t>Application Details:</t>
  </si>
  <si>
    <t>Brand(s) &amp; Model Number(s):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</si>
  <si>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complete the relevant sections of the form</t>
    </r>
  </si>
  <si>
    <t>1. Product operation and control logic (complete applicable fields and provide details where required):</t>
  </si>
  <si>
    <t>a) Heat pump type is:</t>
  </si>
  <si>
    <t>minimum:</t>
  </si>
  <si>
    <r>
      <rPr>
        <sz val="12"/>
        <color theme="1"/>
        <rFont val="Aptos Narrow"/>
        <family val="2"/>
      </rPr>
      <t>°</t>
    </r>
    <r>
      <rPr>
        <sz val="12"/>
        <color theme="1"/>
        <rFont val="Arial"/>
        <family val="2"/>
      </rPr>
      <t>C</t>
    </r>
  </si>
  <si>
    <t>to a maximum:</t>
  </si>
  <si>
    <t>Hot water setpoint value</t>
  </si>
  <si>
    <t>Set operating schedule</t>
  </si>
  <si>
    <t>2. Booster operation and control logic (complete applicable fields and provide details where required):</t>
  </si>
  <si>
    <t>a) Product is equipped with a booster:</t>
  </si>
  <si>
    <t>None</t>
  </si>
  <si>
    <t>Electric element</t>
  </si>
  <si>
    <t>Gas/LPG</t>
  </si>
  <si>
    <t xml:space="preserve">b) Simultaneous operation of product and booster is: </t>
  </si>
  <si>
    <r>
      <t xml:space="preserve">iii) Other </t>
    </r>
    <r>
      <rPr>
        <i/>
        <sz val="12"/>
        <color theme="1"/>
        <rFont val="Arial"/>
        <family val="2"/>
      </rPr>
      <t>(provide details):</t>
    </r>
  </si>
  <si>
    <t xml:space="preserve">c) Booster operation is controlled by: </t>
  </si>
  <si>
    <t xml:space="preserve">d) Default temperature setpoint: </t>
  </si>
  <si>
    <t xml:space="preserve">e) Default temperature setpoint deadband: </t>
  </si>
  <si>
    <t>3) Legionella control:</t>
  </si>
  <si>
    <t>a) Compliance to AS 3498 is achieved by:</t>
  </si>
  <si>
    <t>Heating at least 45% of the stored water volume to at least 60°C for at least one single period of not less than 32 minutes daily</t>
  </si>
  <si>
    <t>Heating at least 90% of the stored water volume to at least 60°C for at least one single period of not less than 32 minutes in each 7-day period</t>
  </si>
  <si>
    <t>b) Legionella control is achieved by heating the stored water using:</t>
  </si>
  <si>
    <t>ii) Booster:</t>
  </si>
  <si>
    <t>c) User power:</t>
  </si>
  <si>
    <t>i) User changes to settings:</t>
  </si>
  <si>
    <t>Will not impact legionella contgrol (legionella control overrides any changes to operating mode/settings)</t>
  </si>
  <si>
    <r>
      <t xml:space="preserve">Clauses 61 and 130 of Schedule 4A to the </t>
    </r>
    <r>
      <rPr>
        <b/>
        <i/>
        <sz val="12"/>
        <color theme="1"/>
        <rFont val="Arial"/>
        <family val="2"/>
      </rPr>
      <t>Electricity Supply Act 1995</t>
    </r>
    <r>
      <rPr>
        <b/>
        <sz val="12"/>
        <color theme="1"/>
        <rFont val="Arial"/>
        <family val="2"/>
      </rPr>
      <t xml:space="preserve"> imposes a maximum penalty of $11,000 and/or 6 months</t>
    </r>
  </si>
  <si>
    <t xml:space="preserve">imprisonment for knowingly providing false or misleading information to the Scheme Administrator in NSW. </t>
  </si>
  <si>
    <t>On behalf of</t>
  </si>
  <si>
    <t>Signature</t>
  </si>
  <si>
    <t>Name</t>
  </si>
  <si>
    <t>Position</t>
  </si>
  <si>
    <t>Company</t>
  </si>
  <si>
    <t>Date signed</t>
  </si>
  <si>
    <t>there are penalties for providing false and misleading information in this form.</t>
  </si>
  <si>
    <t>, I confirm that the information I have provided is complete and accurate. I am aware that</t>
  </si>
  <si>
    <t>Instructions:</t>
  </si>
  <si>
    <t>Sign digitally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</si>
  <si>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provide details and attach any additional information with further descriptions (where relevant)</t>
    </r>
  </si>
  <si>
    <t>Controller Declaration</t>
  </si>
  <si>
    <t>Electric boosted solar water heater (D18/D20)</t>
  </si>
  <si>
    <t>Heat pump water heater (D17/D19)</t>
  </si>
  <si>
    <t>Gas or LPG boosted solar water heater (D21)</t>
  </si>
  <si>
    <t>Commercial and industrial heat pump water heater (F16/F17)</t>
  </si>
  <si>
    <t>Integrated</t>
  </si>
  <si>
    <t>Non-Integrated</t>
  </si>
  <si>
    <t xml:space="preserve">c) Heat pump operation is controlled by: </t>
  </si>
  <si>
    <t>d) Default controller operating mode:</t>
  </si>
  <si>
    <t>e) Default temperature setpoint:</t>
  </si>
  <si>
    <t xml:space="preserve">f) Default temperature setpoint deadband: </t>
  </si>
  <si>
    <t>g) Describe pump operation and modulation:</t>
  </si>
  <si>
    <t>Not allowed</t>
  </si>
  <si>
    <t>Allowed (provide details below)</t>
  </si>
  <si>
    <t>Set operating schedule (provide details below)</t>
  </si>
  <si>
    <t>Manufacturer Declaration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</si>
  <si>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provide proof that the signatory is authorised by the company</t>
    </r>
  </si>
  <si>
    <t>Prototype Testing Declaration</t>
  </si>
  <si>
    <t>TESSA Account/Applicant Name:</t>
  </si>
  <si>
    <t>Revert every:</t>
  </si>
  <si>
    <r>
      <t>·</t>
    </r>
    <r>
      <rPr>
        <sz val="7"/>
        <color theme="1"/>
        <rFont val="Times New Roman"/>
        <family val="1"/>
      </rPr>
      <t xml:space="preserve">       </t>
    </r>
    <r>
      <rPr>
        <sz val="12"/>
        <color theme="1"/>
        <rFont val="Arial"/>
        <family val="2"/>
      </rPr>
      <t>submit a user manual that is clear and consistent with installation and settings listed below</t>
    </r>
  </si>
  <si>
    <t>Complete this declaration form for each application.</t>
  </si>
  <si>
    <t>I hereby declare that:</t>
  </si>
  <si>
    <r>
      <t>·</t>
    </r>
    <r>
      <rPr>
        <sz val="12"/>
        <color theme="1"/>
        <rFont val="Arial"/>
        <family val="2"/>
      </rPr>
      <t>    The information contained in this form is complete, true, and correct and not misleading by inclusion or omission.</t>
    </r>
  </si>
  <si>
    <r>
      <t>·</t>
    </r>
    <r>
      <rPr>
        <sz val="12"/>
        <color theme="1"/>
        <rFont val="Arial"/>
        <family val="2"/>
      </rPr>
      <t>    I agree to provide information, assistance, and access to IPART as the Scheme Administrator (or persons appointed by the Scheme</t>
    </r>
  </si>
  <si>
    <t xml:space="preserve">          Administrator) for the purposes of assessment, monitoring and auditing compliance.</t>
  </si>
  <si>
    <t>I hereby authorise IPART to:</t>
  </si>
  <si>
    <r>
      <t>·</t>
    </r>
    <r>
      <rPr>
        <sz val="12"/>
        <color theme="1"/>
        <rFont val="Arial"/>
        <family val="2"/>
      </rPr>
      <t>    Collect, copy, record, use or disclose any of the information provided in the application relevant to this application for the purpose of</t>
    </r>
  </si>
  <si>
    <r>
      <t>·</t>
    </r>
    <r>
      <rPr>
        <sz val="12"/>
        <color theme="1"/>
        <rFont val="Arial"/>
        <family val="2"/>
      </rPr>
      <t>    I am aware that there are penalties for providing false or misleading information to IPART as Scheme Administrator of the Energy Savings</t>
    </r>
  </si>
  <si>
    <t xml:space="preserve">          assessing and making a decision on the application, auditing, compliance, and enforcement of laws, regulation and legislative rule,</t>
  </si>
  <si>
    <t xml:space="preserve">          the performance of IPART’s statutory functions and for related purposes, subject to requirements of relevant laws.</t>
  </si>
  <si>
    <r>
      <t>·</t>
    </r>
    <r>
      <rPr>
        <sz val="12"/>
        <color theme="1"/>
        <rFont val="Arial"/>
        <family val="2"/>
      </rPr>
      <t>    Contact the administrator of any government scheme or program to obtain information on the applicant’s products and performance in</t>
    </r>
  </si>
  <si>
    <t xml:space="preserve">          Scheme and the Peak Demand Reduction Scheme.</t>
  </si>
  <si>
    <r>
      <t xml:space="preserve">Other </t>
    </r>
    <r>
      <rPr>
        <i/>
        <sz val="12"/>
        <color theme="0"/>
        <rFont val="Arial"/>
        <family val="2"/>
      </rPr>
      <t>(provide details below)</t>
    </r>
  </si>
  <si>
    <r>
      <t xml:space="preserve">Fixed </t>
    </r>
    <r>
      <rPr>
        <i/>
        <sz val="12"/>
        <color theme="0"/>
        <rFont val="Arial"/>
        <family val="2"/>
      </rPr>
      <t>(specify value in cell)</t>
    </r>
  </si>
  <si>
    <r>
      <t xml:space="preserve">Could impact legionella control </t>
    </r>
    <r>
      <rPr>
        <i/>
        <sz val="12"/>
        <color theme="0"/>
        <rFont val="Arial"/>
        <family val="2"/>
      </rPr>
      <t>(provide details below)</t>
    </r>
  </si>
  <si>
    <r>
      <t>·</t>
    </r>
    <r>
      <rPr>
        <sz val="12"/>
        <color theme="1"/>
        <rFont val="Arial"/>
        <family val="2"/>
      </rPr>
      <t>    I am authorised by the applicant named above to make this application and sign this declaration on its behalf.</t>
    </r>
  </si>
  <si>
    <r>
      <t>·</t>
    </r>
    <r>
      <rPr>
        <sz val="12"/>
        <color theme="1"/>
        <rFont val="Arial"/>
        <family val="2"/>
      </rPr>
      <t>    Disclose the contents of this application to:</t>
    </r>
  </si>
  <si>
    <r>
      <t>·</t>
    </r>
    <r>
      <rPr>
        <sz val="12"/>
        <color theme="1"/>
        <rFont val="Arial"/>
        <family val="2"/>
      </rPr>
      <t xml:space="preserve">    another government agency (in NSW or another jurisdiction) which is involved in the administration of a program similar to </t>
    </r>
  </si>
  <si>
    <t xml:space="preserve">     the NSW Energy Security Safeguard; and</t>
  </si>
  <si>
    <r>
      <t>·</t>
    </r>
    <r>
      <rPr>
        <sz val="12"/>
        <color theme="1"/>
        <rFont val="Arial"/>
        <family val="2"/>
      </rPr>
      <t>    any IPART personnel or consultants who need access for the purpose of executing IPART’s legislative functions.</t>
    </r>
  </si>
  <si>
    <t>Number of products:</t>
  </si>
  <si>
    <t xml:space="preserve">          that scheme or program, and I understand that information will form part of the product application assessment.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</si>
  <si>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ensure the original equipment manufacturer is the name of the company that manufactures the products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</si>
  <si>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the original equipment manufacturer is the name of the company that manufactures the products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</si>
  <si>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 xml:space="preserve">if your product is accepted, you must notify IPART if any changes are made that impact how the product operates. </t>
    </r>
  </si>
  <si>
    <r>
      <t xml:space="preserve">1. Application Declaration </t>
    </r>
    <r>
      <rPr>
        <i/>
        <sz val="12"/>
        <color theme="1"/>
        <rFont val="Arial"/>
        <family val="2"/>
      </rPr>
      <t>(mandatory form - required to be submitted with all applications)</t>
    </r>
    <r>
      <rPr>
        <i/>
        <vertAlign val="superscript"/>
        <sz val="12"/>
        <color theme="1"/>
        <rFont val="Arial"/>
        <family val="2"/>
      </rPr>
      <t>1, 2</t>
    </r>
    <r>
      <rPr>
        <i/>
        <sz val="12"/>
        <color theme="1"/>
        <rFont val="Arial"/>
        <family val="2"/>
      </rPr>
      <t>:</t>
    </r>
  </si>
  <si>
    <r>
      <t xml:space="preserve">2. Controller Declaration </t>
    </r>
    <r>
      <rPr>
        <i/>
        <sz val="12"/>
        <color theme="1"/>
        <rFont val="Arial"/>
        <family val="2"/>
      </rPr>
      <t>(mandatory form - required to be submitted with all applications)</t>
    </r>
    <r>
      <rPr>
        <i/>
        <vertAlign val="superscript"/>
        <sz val="12"/>
        <color theme="1"/>
        <rFont val="Arial"/>
        <family val="2"/>
      </rPr>
      <t>1, 2</t>
    </r>
    <r>
      <rPr>
        <b/>
        <sz val="12"/>
        <color theme="1"/>
        <rFont val="Arial"/>
        <family val="2"/>
      </rPr>
      <t>:</t>
    </r>
  </si>
  <si>
    <r>
      <rPr>
        <vertAlign val="superscript"/>
        <sz val="12"/>
        <color rgb="FFFF0000"/>
        <rFont val="Aptos Narrow"/>
        <family val="2"/>
      </rPr>
      <t xml:space="preserve">1 </t>
    </r>
    <r>
      <rPr>
        <i/>
        <sz val="12"/>
        <color rgb="FFFF0000"/>
        <rFont val="Arial"/>
        <family val="2"/>
      </rPr>
      <t>The application and controller declaration forms must be signed by an authorised signatory for the company (as designated in TESSA)</t>
    </r>
  </si>
  <si>
    <r>
      <rPr>
        <vertAlign val="superscript"/>
        <sz val="12"/>
        <color rgb="FFFF0000"/>
        <rFont val="Aptos Narrow"/>
        <family val="2"/>
      </rPr>
      <t xml:space="preserve">2 </t>
    </r>
    <r>
      <rPr>
        <i/>
        <sz val="12"/>
        <color rgb="FFFF0000"/>
        <rFont val="Arial"/>
        <family val="2"/>
      </rPr>
      <t>Note: it’s recommended to include up to 4 product model numbers per application for products that</t>
    </r>
  </si>
  <si>
    <t xml:space="preserve">  have unique modelling, and up to 8 product model numbers for products that share modelling.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</si>
  <si>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 xml:space="preserve">have the form signed by an authorised signatory for the applicant (as designated in TESSA). If the applicant is not the original equipment </t>
    </r>
  </si>
  <si>
    <r>
      <rPr>
        <sz val="7"/>
        <color theme="1"/>
        <rFont val="Times New Roman"/>
        <family val="1"/>
      </rPr>
      <t xml:space="preserve">         </t>
    </r>
    <r>
      <rPr>
        <sz val="12"/>
        <color theme="1"/>
        <rFont val="Arial"/>
        <family val="2"/>
      </rPr>
      <t>manufacturer, the applicant has a legal duty to exercise due diligence and confirm the provided information in this declaration form is</t>
    </r>
  </si>
  <si>
    <r>
      <rPr>
        <sz val="7"/>
        <color theme="1"/>
        <rFont val="Times New Roman"/>
        <family val="1"/>
      </rPr>
      <t xml:space="preserve">         </t>
    </r>
    <r>
      <rPr>
        <sz val="12"/>
        <color theme="1"/>
        <rFont val="Arial"/>
        <family val="2"/>
      </rPr>
      <t>correct. The applicant is responsible to abide by the relevant laws and regulations, including and not limited to the NSW Energy Savings</t>
    </r>
  </si>
  <si>
    <r>
      <rPr>
        <sz val="7"/>
        <color theme="1"/>
        <rFont val="Times New Roman"/>
        <family val="1"/>
      </rPr>
      <t xml:space="preserve">         </t>
    </r>
    <r>
      <rPr>
        <sz val="12"/>
        <color theme="1"/>
        <rFont val="Arial"/>
        <family val="2"/>
      </rPr>
      <t>Scheme Rule of 2009, in their business practice</t>
    </r>
  </si>
  <si>
    <t>b) Heat pump (refrigeration cycle only) ambient temperature operating range:</t>
  </si>
  <si>
    <t>i) Heat pump (refrigeration cycle):</t>
  </si>
  <si>
    <t>4) Control flexibility:</t>
  </si>
  <si>
    <t>a) For sections 1, 2 &amp; 3, users can:</t>
  </si>
  <si>
    <t xml:space="preserve">i) Change operating settings: </t>
  </si>
  <si>
    <t>ii) Settings revert to factory default:</t>
  </si>
  <si>
    <t>Make Selection</t>
  </si>
  <si>
    <t>Complete this template to provide information for product operation and control logic. This declaration must be completed for all products.</t>
  </si>
  <si>
    <t>Use the available copies (#1 - #4) of this declaration form if different products in the application have different settings and features.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</si>
  <si>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Arial"/>
        <family val="2"/>
      </rPr>
      <t>use the available copies (#1 - #4) of this declaration form if different products in the application have different settings and features.</t>
    </r>
  </si>
  <si>
    <t>TESSA Account/Applicant Name</t>
  </si>
  <si>
    <t>Product Type</t>
  </si>
  <si>
    <t>Original Equipment Manufacturer</t>
  </si>
  <si>
    <t>Application for State</t>
  </si>
  <si>
    <t>Number of products</t>
  </si>
  <si>
    <t>Brand</t>
  </si>
  <si>
    <t>Model Number</t>
  </si>
  <si>
    <t>Heat pump type</t>
  </si>
  <si>
    <t>Heat pump ambient temperature operating range - Min</t>
  </si>
  <si>
    <t>Heat pump ambient temperature operating range - Max</t>
  </si>
  <si>
    <t>Heat pump operation is controlled by</t>
  </si>
  <si>
    <t>Heat pump operation is controlled by - Additional Comments</t>
  </si>
  <si>
    <t>Default controller operating mode</t>
  </si>
  <si>
    <t>Default temperature setpoint</t>
  </si>
  <si>
    <t>Default temperature setpoint - Value</t>
  </si>
  <si>
    <t>Default temperature setpoint - Additional Comments</t>
  </si>
  <si>
    <t>Default temperature setpoint deadband</t>
  </si>
  <si>
    <t>Default temperature setpoint deadband - Value</t>
  </si>
  <si>
    <t>Default temperature setpoint deadband - Additional Comments</t>
  </si>
  <si>
    <t>Pump operation and modulation</t>
  </si>
  <si>
    <t>Product is equipped with a booster</t>
  </si>
  <si>
    <t>Simultaneous operation of product and booster</t>
  </si>
  <si>
    <t>Simultaneous operation of product and booster - Additional Comments</t>
  </si>
  <si>
    <t>Booster operation is controlled by</t>
  </si>
  <si>
    <t>Booster operation is controlled by - Additional Comments</t>
  </si>
  <si>
    <t>Compliance to AS 3498 is achieved by</t>
  </si>
  <si>
    <t>Compliance to AS 3498 is achieved by - Additional Comments</t>
  </si>
  <si>
    <t>Legionella control is achieved by heating the stored water using - Heat pump</t>
  </si>
  <si>
    <t>Legionella control is achieved by heating the stored water using - Booster</t>
  </si>
  <si>
    <t>Legionella control is achieved by heating the stored water using - Additional Comments</t>
  </si>
  <si>
    <t>Users can change operating settings</t>
  </si>
  <si>
    <t>Settings revert to factory default</t>
  </si>
  <si>
    <t>Settings revert to factory default - Additional Comments</t>
  </si>
  <si>
    <t>Signee Name</t>
  </si>
  <si>
    <t>Signee Position</t>
  </si>
  <si>
    <t>Signee Company</t>
  </si>
  <si>
    <t>#</t>
  </si>
  <si>
    <r>
      <t>·</t>
    </r>
    <r>
      <rPr>
        <sz val="12"/>
        <color theme="1"/>
        <rFont val="Arial"/>
        <family val="2"/>
      </rPr>
      <t>    I have read and understood the information and requirements set out in the relevant application guide (Guide - Water Heater Product</t>
    </r>
  </si>
  <si>
    <t xml:space="preserve">     Acceptance – HEER – V1.0 and Guide - Water Heater Product Acceptance - IHEAB – V1.0) and I have checked that the information I have</t>
  </si>
  <si>
    <t xml:space="preserve">          provided in the application meets the requirements of the relevant activity definition.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</si>
</sst>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2"/>
      <color theme="1"/>
      <name val="Arial"/>
      <family val="2"/>
    </font>
    <font>
      <sz val="12"/>
      <color theme="1"/>
      <name val="Aptos Narrow"/>
      <family val="2"/>
    </font>
    <font>
      <b/>
      <i/>
      <sz val="12"/>
      <color theme="1"/>
      <name val="Arial"/>
      <family val="2"/>
    </font>
    <font>
      <sz val="12"/>
      <color theme="3"/>
      <name val="Arial"/>
      <family val="2"/>
    </font>
    <font>
      <sz val="11"/>
      <color theme="3"/>
      <name val="Aptos Narrow"/>
      <family val="2"/>
      <scheme val="minor"/>
    </font>
    <font>
      <i/>
      <sz val="10"/>
      <color theme="1"/>
      <name val="Arial"/>
      <family val="2"/>
    </font>
    <font>
      <i/>
      <sz val="12"/>
      <color rgb="FFFF0000"/>
      <name val="Arial"/>
      <family val="2"/>
    </font>
    <font>
      <sz val="12"/>
      <name val="Arial"/>
      <family val="2"/>
    </font>
    <font>
      <sz val="11"/>
      <color theme="0"/>
      <name val="Aptos Narrow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i/>
      <vertAlign val="superscript"/>
      <sz val="12"/>
      <color theme="1"/>
      <name val="Arial"/>
      <family val="2"/>
    </font>
    <font>
      <vertAlign val="superscript"/>
      <sz val="12"/>
      <color rgb="FFFF0000"/>
      <name val="Aptos Narrow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3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9" fillId="3" borderId="0" xfId="0" applyFont="1" applyFill="1"/>
    <xf numFmtId="0" fontId="8" fillId="3" borderId="0" xfId="0" applyFont="1" applyFill="1"/>
    <xf numFmtId="0" fontId="2" fillId="0" borderId="0" xfId="0" applyFont="1"/>
    <xf numFmtId="0" fontId="14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9" fillId="0" borderId="0" xfId="0" applyFont="1"/>
    <xf numFmtId="0" fontId="20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46"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9.9948118533890809E-2"/>
        </patternFill>
      </fill>
    </dxf>
    <dxf>
      <fill>
        <patternFill>
          <bgColor theme="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1CF5C-0F8A-43F6-A05B-46981D07830C}">
  <dimension ref="A2:AB42"/>
  <sheetViews>
    <sheetView tabSelected="1" zoomScaleNormal="100" workbookViewId="0"/>
  </sheetViews>
  <sheetFormatPr defaultRowHeight="15.6" customHeight="1" x14ac:dyDescent="0.25"/>
  <sheetData>
    <row r="2" spans="1:28" ht="15.6" customHeight="1" x14ac:dyDescent="0.25">
      <c r="B2" s="2" t="s">
        <v>51</v>
      </c>
    </row>
    <row r="3" spans="1:28" ht="15.6" customHeight="1" x14ac:dyDescent="0.25">
      <c r="B3" s="2"/>
    </row>
    <row r="4" spans="1:28" ht="15.6" customHeight="1" x14ac:dyDescent="0.25">
      <c r="B4" s="2" t="s">
        <v>100</v>
      </c>
    </row>
    <row r="5" spans="1:28" ht="15.6" customHeight="1" x14ac:dyDescent="0.25">
      <c r="A5" s="3"/>
      <c r="B5" s="3" t="s">
        <v>75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5.6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.6" customHeight="1" x14ac:dyDescent="0.25">
      <c r="A7" s="3"/>
      <c r="B7" s="2" t="s">
        <v>101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6" customHeight="1" x14ac:dyDescent="0.25">
      <c r="A8" s="3"/>
      <c r="B8" s="3" t="s">
        <v>116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6" customHeight="1" x14ac:dyDescent="0.25">
      <c r="A9" s="3"/>
      <c r="B9" s="3" t="s">
        <v>117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5.6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5.6" customHeight="1" x14ac:dyDescent="0.25">
      <c r="A11" s="3"/>
      <c r="B11" s="4" t="s">
        <v>102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5.6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5.6" customHeight="1" x14ac:dyDescent="0.25">
      <c r="A13" s="3"/>
      <c r="B13" s="5" t="s">
        <v>103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.6" customHeight="1" x14ac:dyDescent="0.25">
      <c r="A14" s="3"/>
      <c r="B14" s="4" t="s">
        <v>104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.6" customHeight="1" x14ac:dyDescent="0.25">
      <c r="A15" s="3"/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.6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5.6" customHeight="1" x14ac:dyDescent="0.25">
      <c r="A17" s="3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.6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6" customHeight="1" x14ac:dyDescent="0.25">
      <c r="A19" s="3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5.6" customHeight="1" x14ac:dyDescent="0.25">
      <c r="A20" s="3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.6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.6" customHeight="1" x14ac:dyDescent="0.25">
      <c r="A22" s="3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.6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.6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.6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.6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5.6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5.6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.6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.6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5.6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3" spans="2:10" ht="15.6" customHeight="1" x14ac:dyDescent="0.25">
      <c r="B33" s="2" t="s">
        <v>2</v>
      </c>
    </row>
    <row r="34" spans="2:10" ht="15.6" customHeight="1" x14ac:dyDescent="0.25">
      <c r="B34" s="7" t="s">
        <v>3</v>
      </c>
      <c r="C34" s="47" t="s">
        <v>4</v>
      </c>
      <c r="D34" s="47"/>
      <c r="E34" s="47"/>
      <c r="F34" s="47"/>
      <c r="G34" s="47"/>
      <c r="H34" s="47"/>
      <c r="I34" s="47"/>
      <c r="J34" s="7" t="s">
        <v>5</v>
      </c>
    </row>
    <row r="35" spans="2:10" ht="15.6" customHeight="1" x14ac:dyDescent="0.25">
      <c r="B35" s="8">
        <v>1</v>
      </c>
      <c r="C35" s="44"/>
      <c r="D35" s="45"/>
      <c r="E35" s="45"/>
      <c r="F35" s="45"/>
      <c r="G35" s="45"/>
      <c r="H35" s="45"/>
      <c r="I35" s="46"/>
      <c r="J35" s="7"/>
    </row>
    <row r="36" spans="2:10" ht="15.6" customHeight="1" x14ac:dyDescent="0.25">
      <c r="B36" s="7"/>
      <c r="C36" s="44"/>
      <c r="D36" s="45"/>
      <c r="E36" s="45"/>
      <c r="F36" s="45"/>
      <c r="G36" s="45"/>
      <c r="H36" s="45"/>
      <c r="I36" s="46"/>
      <c r="J36" s="7"/>
    </row>
    <row r="37" spans="2:10" ht="15.6" customHeight="1" x14ac:dyDescent="0.25">
      <c r="B37" s="7"/>
      <c r="C37" s="44"/>
      <c r="D37" s="45"/>
      <c r="E37" s="45"/>
      <c r="F37" s="45"/>
      <c r="G37" s="45"/>
      <c r="H37" s="45"/>
      <c r="I37" s="46"/>
      <c r="J37" s="7"/>
    </row>
    <row r="38" spans="2:10" ht="15.6" customHeight="1" x14ac:dyDescent="0.25">
      <c r="B38" s="7"/>
      <c r="C38" s="44"/>
      <c r="D38" s="45"/>
      <c r="E38" s="45"/>
      <c r="F38" s="45"/>
      <c r="G38" s="45"/>
      <c r="H38" s="45"/>
      <c r="I38" s="46"/>
      <c r="J38" s="7"/>
    </row>
    <row r="39" spans="2:10" ht="15.6" customHeight="1" x14ac:dyDescent="0.25">
      <c r="B39" s="7"/>
      <c r="C39" s="44"/>
      <c r="D39" s="45"/>
      <c r="E39" s="45"/>
      <c r="F39" s="45"/>
      <c r="G39" s="45"/>
      <c r="H39" s="45"/>
      <c r="I39" s="46"/>
      <c r="J39" s="7"/>
    </row>
    <row r="40" spans="2:10" ht="15.6" customHeight="1" x14ac:dyDescent="0.25">
      <c r="B40" s="7"/>
      <c r="C40" s="44"/>
      <c r="D40" s="45"/>
      <c r="E40" s="45"/>
      <c r="F40" s="45"/>
      <c r="G40" s="45"/>
      <c r="H40" s="45"/>
      <c r="I40" s="46"/>
      <c r="J40" s="7"/>
    </row>
    <row r="41" spans="2:10" ht="15.6" customHeight="1" x14ac:dyDescent="0.25">
      <c r="B41" s="7"/>
      <c r="C41" s="44"/>
      <c r="D41" s="45"/>
      <c r="E41" s="45"/>
      <c r="F41" s="45"/>
      <c r="G41" s="45"/>
      <c r="H41" s="45"/>
      <c r="I41" s="46"/>
      <c r="J41" s="7"/>
    </row>
    <row r="42" spans="2:10" ht="15.6" customHeight="1" x14ac:dyDescent="0.25">
      <c r="B42" s="7"/>
      <c r="C42" s="44"/>
      <c r="D42" s="45"/>
      <c r="E42" s="45"/>
      <c r="F42" s="45"/>
      <c r="G42" s="45"/>
      <c r="H42" s="45"/>
      <c r="I42" s="46"/>
      <c r="J42" s="7"/>
    </row>
  </sheetData>
  <sheetProtection algorithmName="SHA-512" hashValue="mMW/kA+cJDw2U3/gpo8L/QKFpgWmxTFod1o2pelKHuEGqyBZGgz8gUEN/P19IokA1xxmfg1OkWxfO1IEtJetqA==" saltValue="8iIEi6I66+MghNotarp2yg==" spinCount="100000" sheet="1" scenarios="1"/>
  <mergeCells count="9">
    <mergeCell ref="C40:I40"/>
    <mergeCell ref="C41:I41"/>
    <mergeCell ref="C42:I42"/>
    <mergeCell ref="C34:I34"/>
    <mergeCell ref="C35:I35"/>
    <mergeCell ref="C36:I36"/>
    <mergeCell ref="C37:I37"/>
    <mergeCell ref="C38:I38"/>
    <mergeCell ref="C39:I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8F91-0A8F-495D-88C8-5E7B3185001E}">
  <dimension ref="B1:R62"/>
  <sheetViews>
    <sheetView showGridLines="0" zoomScaleNormal="100" workbookViewId="0"/>
  </sheetViews>
  <sheetFormatPr defaultColWidth="8.7109375" defaultRowHeight="15" x14ac:dyDescent="0.25"/>
  <cols>
    <col min="1" max="17" width="8.7109375" style="9"/>
    <col min="18" max="18" width="13.7109375" style="9" customWidth="1"/>
    <col min="19" max="16384" width="8.7109375" style="9"/>
  </cols>
  <sheetData>
    <row r="1" spans="2:18" ht="15.75" thickBot="1" x14ac:dyDescent="0.3"/>
    <row r="2" spans="2:18" x14ac:dyDescent="0.25">
      <c r="B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18" ht="15.75" x14ac:dyDescent="0.25">
      <c r="B3" s="12"/>
      <c r="C3" s="2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3"/>
    </row>
    <row r="4" spans="2:18" x14ac:dyDescent="0.25">
      <c r="B4" s="12"/>
      <c r="C4" s="14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3"/>
    </row>
    <row r="5" spans="2:18" ht="15.75" x14ac:dyDescent="0.25">
      <c r="B5" s="12"/>
      <c r="C5" s="15" t="s">
        <v>14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3"/>
    </row>
    <row r="6" spans="2:18" ht="15.75" x14ac:dyDescent="0.25">
      <c r="B6" s="12"/>
      <c r="C6" s="15" t="s">
        <v>105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3"/>
    </row>
    <row r="7" spans="2:18" ht="15.75" x14ac:dyDescent="0.25">
      <c r="B7" s="12"/>
      <c r="C7" s="15" t="s">
        <v>106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3"/>
    </row>
    <row r="8" spans="2:18" ht="15.75" x14ac:dyDescent="0.25">
      <c r="B8" s="12"/>
      <c r="C8" s="15" t="s">
        <v>107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3"/>
    </row>
    <row r="9" spans="2:18" ht="15.75" x14ac:dyDescent="0.25">
      <c r="B9" s="12"/>
      <c r="C9" s="15" t="s">
        <v>108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3"/>
    </row>
    <row r="10" spans="2:18" ht="15.75" x14ac:dyDescent="0.25">
      <c r="B10" s="12"/>
      <c r="C10" s="15" t="s">
        <v>97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3"/>
    </row>
    <row r="11" spans="2:18" ht="15.75" x14ac:dyDescent="0.25">
      <c r="B11" s="12"/>
      <c r="C11" s="15" t="s">
        <v>99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3"/>
    </row>
    <row r="12" spans="2:18" x14ac:dyDescent="0.25">
      <c r="B12" s="12"/>
      <c r="C12" s="14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3"/>
    </row>
    <row r="13" spans="2:18" ht="15.75" x14ac:dyDescent="0.25">
      <c r="B13" s="12"/>
      <c r="C13" s="16" t="s">
        <v>72</v>
      </c>
      <c r="D13" s="17"/>
      <c r="E13" s="17"/>
      <c r="F13" s="17"/>
      <c r="G13" s="17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13"/>
    </row>
    <row r="14" spans="2:18" ht="15.75" x14ac:dyDescent="0.25">
      <c r="B14" s="12"/>
      <c r="C14" s="16" t="s">
        <v>6</v>
      </c>
      <c r="D14" s="17"/>
      <c r="E14" s="17"/>
      <c r="F14" s="17"/>
      <c r="G14" s="17"/>
      <c r="H14" s="50" t="s">
        <v>115</v>
      </c>
      <c r="I14" s="50"/>
      <c r="J14" s="50"/>
      <c r="K14" s="50"/>
      <c r="L14" s="50"/>
      <c r="M14" s="50"/>
      <c r="N14" s="50"/>
      <c r="O14" s="50"/>
      <c r="P14" s="50"/>
      <c r="Q14" s="50"/>
      <c r="R14" s="13"/>
    </row>
    <row r="15" spans="2:18" ht="15.75" x14ac:dyDescent="0.25">
      <c r="B15" s="12"/>
      <c r="C15" s="16" t="s">
        <v>7</v>
      </c>
      <c r="D15" s="3"/>
      <c r="E15" s="3"/>
      <c r="F15" s="3"/>
      <c r="G15" s="3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18"/>
    </row>
    <row r="16" spans="2:18" ht="15.75" x14ac:dyDescent="0.25">
      <c r="B16" s="12"/>
      <c r="C16" s="16" t="s">
        <v>8</v>
      </c>
      <c r="D16" s="3"/>
      <c r="E16" s="3"/>
      <c r="F16" s="3"/>
      <c r="G16" s="3"/>
      <c r="H16" s="50" t="s">
        <v>115</v>
      </c>
      <c r="I16" s="50"/>
      <c r="J16" s="50"/>
      <c r="K16" s="50"/>
      <c r="L16" s="50"/>
      <c r="M16" s="50"/>
      <c r="N16" s="50"/>
      <c r="O16" s="50"/>
      <c r="P16" s="50"/>
      <c r="Q16" s="50"/>
      <c r="R16" s="18"/>
    </row>
    <row r="17" spans="2:18" ht="15.75" x14ac:dyDescent="0.25">
      <c r="B17" s="12"/>
      <c r="C17" s="16" t="s">
        <v>12</v>
      </c>
      <c r="D17" s="14"/>
      <c r="E17" s="14"/>
      <c r="F17" s="14"/>
      <c r="G17" s="14"/>
      <c r="H17" s="17"/>
      <c r="I17" s="17"/>
      <c r="J17" s="17"/>
      <c r="K17" s="17"/>
      <c r="L17" s="17"/>
      <c r="M17" s="17"/>
      <c r="N17" s="17"/>
      <c r="O17" s="17"/>
      <c r="P17" s="3"/>
      <c r="Q17" s="3"/>
      <c r="R17" s="18"/>
    </row>
    <row r="18" spans="2:18" ht="15.75" x14ac:dyDescent="0.25">
      <c r="B18" s="12"/>
      <c r="C18" s="16"/>
      <c r="D18" s="16" t="s">
        <v>95</v>
      </c>
      <c r="E18" s="16"/>
      <c r="F18" s="14"/>
      <c r="G18" s="14"/>
      <c r="H18" s="50" t="s">
        <v>115</v>
      </c>
      <c r="I18" s="50"/>
      <c r="J18" s="50"/>
      <c r="K18" s="50"/>
      <c r="L18" s="50"/>
      <c r="M18" s="50"/>
      <c r="N18" s="50"/>
      <c r="O18" s="50"/>
      <c r="P18" s="50"/>
      <c r="Q18" s="50"/>
      <c r="R18" s="18"/>
    </row>
    <row r="19" spans="2:18" ht="15.75" x14ac:dyDescent="0.25">
      <c r="B19" s="12"/>
      <c r="C19" s="3"/>
      <c r="D19" s="16" t="s">
        <v>13</v>
      </c>
      <c r="E19" s="14"/>
      <c r="F19" s="14"/>
      <c r="G19" s="14"/>
      <c r="H19" s="5" t="str">
        <f>IF(AND($H$18&lt;&gt;"Make Selection", $H$18&gt;4), "Note: it’s recommended to include up to 4 product model numbers per application for products that","")</f>
        <v/>
      </c>
      <c r="I19" s="19"/>
      <c r="J19" s="19"/>
      <c r="K19" s="19"/>
      <c r="L19" s="19"/>
      <c r="M19" s="19"/>
      <c r="N19" s="19"/>
      <c r="O19" s="19"/>
      <c r="P19" s="19"/>
      <c r="Q19" s="19"/>
      <c r="R19" s="18"/>
    </row>
    <row r="20" spans="2:18" ht="15.75" x14ac:dyDescent="0.25">
      <c r="B20" s="12"/>
      <c r="C20" s="14"/>
      <c r="D20" s="3"/>
      <c r="E20" s="14"/>
      <c r="F20" s="14"/>
      <c r="G20" s="14"/>
      <c r="H20" s="5" t="str">
        <f>IF(AND($H$18&lt;&gt;"Make Selection", $H$18&gt;4), "have unique modelling, and up to 8 product model numbers for products that share modelling.","")</f>
        <v/>
      </c>
      <c r="I20" s="2"/>
      <c r="J20" s="2"/>
      <c r="K20" s="2"/>
      <c r="L20" s="2"/>
      <c r="M20" s="2"/>
      <c r="N20" s="2"/>
      <c r="O20" s="2"/>
      <c r="P20" s="2"/>
      <c r="Q20" s="14"/>
      <c r="R20" s="18"/>
    </row>
    <row r="21" spans="2:18" ht="15.75" x14ac:dyDescent="0.25">
      <c r="B21" s="12"/>
      <c r="C21" s="14"/>
      <c r="D21" s="20"/>
      <c r="E21" s="14"/>
      <c r="F21" s="14"/>
      <c r="G21" s="14"/>
      <c r="H21" s="5"/>
      <c r="I21" s="2"/>
      <c r="J21" s="2"/>
      <c r="K21" s="2"/>
      <c r="L21" s="2"/>
      <c r="M21" s="2"/>
      <c r="N21" s="2"/>
      <c r="O21" s="2"/>
      <c r="P21" s="2"/>
      <c r="Q21" s="14"/>
      <c r="R21" s="18"/>
    </row>
    <row r="22" spans="2:18" ht="15.75" x14ac:dyDescent="0.25">
      <c r="B22" s="20"/>
      <c r="C22" s="20" t="str">
        <f>IF(OR($H$18=1,$H$18=2,$H$18=3,$H$18=4,$H$18=5,$H$18=6,$H$18=7,$H$18=8)=TRUE,"#","")</f>
        <v/>
      </c>
      <c r="D22" s="49" t="str">
        <f>IF(OR($H$18=1,$H$18=2,$H$18=3,$H$18=4,$H$18=5,$H$18=6,$H$18=7,$H$18=8)=TRUE,"Brand Name","")</f>
        <v/>
      </c>
      <c r="E22" s="49"/>
      <c r="F22" s="49"/>
      <c r="G22" s="49" t="str">
        <f>IF(OR($H$18=1,$H$18=2,$H$18=3,$H$18=4,$H$18=5,$H$18=6,$H$18=7,$H$18=8)=TRUE,"Model Number","")</f>
        <v/>
      </c>
      <c r="H22" s="49"/>
      <c r="I22" s="49"/>
      <c r="J22" s="2"/>
      <c r="K22" s="20" t="str">
        <f>IF(OR($H$18=5,$H$18=6,$H$18=7,$H$18=8)=TRUE,"#","")</f>
        <v/>
      </c>
      <c r="L22" s="49" t="str">
        <f>IF(OR($H$18=5,$H$18=6,$H$18=7,$H$18=8)=TRUE,"Brand Name","")</f>
        <v/>
      </c>
      <c r="M22" s="49"/>
      <c r="N22" s="49"/>
      <c r="O22" s="49" t="str">
        <f>IF(OR($H$18=5,$H$18=6,$H$18=7,$H$18=8)=TRUE,"Model Number","")</f>
        <v/>
      </c>
      <c r="P22" s="49"/>
      <c r="Q22" s="49"/>
      <c r="R22" s="18"/>
    </row>
    <row r="23" spans="2:18" ht="15.75" x14ac:dyDescent="0.25">
      <c r="B23" s="20"/>
      <c r="C23" s="20" t="str">
        <f>IF(OR($H$18=1,$H$18=2,$H$18=3,$H$18=4,$H$18=5,$H$18=6,$H$18=7,$H$18=8)=TRUE,"1","")</f>
        <v/>
      </c>
      <c r="D23" s="48"/>
      <c r="E23" s="48"/>
      <c r="F23" s="48"/>
      <c r="G23" s="48"/>
      <c r="H23" s="48"/>
      <c r="I23" s="48"/>
      <c r="J23" s="14"/>
      <c r="K23" s="20" t="str">
        <f>IF(OR($H$18=5,$H$18=6,$H$18=7,$H$18=8)=TRUE,"5","")</f>
        <v/>
      </c>
      <c r="L23" s="48"/>
      <c r="M23" s="48"/>
      <c r="N23" s="48"/>
      <c r="O23" s="48"/>
      <c r="P23" s="48"/>
      <c r="Q23" s="48"/>
      <c r="R23" s="18"/>
    </row>
    <row r="24" spans="2:18" ht="15.75" x14ac:dyDescent="0.25">
      <c r="B24" s="20"/>
      <c r="C24" s="20" t="str">
        <f>IF(OR($H$18=2,$H$18=3,$H$18=4,$H$18=5,$H$18=6,$H$18=7,$H$18=8)=TRUE,"2","")</f>
        <v/>
      </c>
      <c r="D24" s="48"/>
      <c r="E24" s="48"/>
      <c r="F24" s="48"/>
      <c r="G24" s="48"/>
      <c r="H24" s="48"/>
      <c r="I24" s="48"/>
      <c r="J24" s="14"/>
      <c r="K24" s="20" t="str">
        <f>IF(OR($H$18=6,$H$18=7,$H$18=8)=TRUE,"6","")</f>
        <v/>
      </c>
      <c r="L24" s="48"/>
      <c r="M24" s="48"/>
      <c r="N24" s="48"/>
      <c r="O24" s="48"/>
      <c r="P24" s="48"/>
      <c r="Q24" s="48"/>
      <c r="R24" s="18"/>
    </row>
    <row r="25" spans="2:18" ht="15.75" x14ac:dyDescent="0.25">
      <c r="B25" s="20"/>
      <c r="C25" s="20" t="str">
        <f>IF(OR($H$18=3,$H$18=4,$H$18=5,$H$18=6,$H$18=7,$H$18=8)=TRUE,"3","")</f>
        <v/>
      </c>
      <c r="D25" s="48"/>
      <c r="E25" s="48"/>
      <c r="F25" s="48"/>
      <c r="G25" s="48"/>
      <c r="H25" s="48"/>
      <c r="I25" s="48"/>
      <c r="J25" s="14"/>
      <c r="K25" s="20" t="str">
        <f>IF(OR($H$18=7,$H$18=8)=TRUE,"7","")</f>
        <v/>
      </c>
      <c r="L25" s="48"/>
      <c r="M25" s="48"/>
      <c r="N25" s="48"/>
      <c r="O25" s="48"/>
      <c r="P25" s="48"/>
      <c r="Q25" s="48"/>
      <c r="R25" s="18"/>
    </row>
    <row r="26" spans="2:18" ht="15.75" x14ac:dyDescent="0.25">
      <c r="B26" s="20"/>
      <c r="C26" s="20" t="str">
        <f>IF(OR($H$18=4,$H$18=5,$H$18=6,$H$18=7,$H$18=8)=TRUE,"4","")</f>
        <v/>
      </c>
      <c r="D26" s="48"/>
      <c r="E26" s="48"/>
      <c r="F26" s="48"/>
      <c r="G26" s="48"/>
      <c r="H26" s="48"/>
      <c r="I26" s="48"/>
      <c r="J26" s="14"/>
      <c r="K26" s="20" t="str">
        <f>IF($H$18=8,"8","")</f>
        <v/>
      </c>
      <c r="L26" s="48"/>
      <c r="M26" s="48"/>
      <c r="N26" s="48"/>
      <c r="O26" s="48"/>
      <c r="P26" s="48"/>
      <c r="Q26" s="48"/>
      <c r="R26" s="18"/>
    </row>
    <row r="27" spans="2:18" x14ac:dyDescent="0.25">
      <c r="B27" s="12"/>
      <c r="C27" s="14"/>
      <c r="D27" s="14"/>
      <c r="E27" s="14"/>
      <c r="F27" s="14"/>
      <c r="G27" s="5"/>
      <c r="H27" s="5"/>
      <c r="I27" s="14"/>
      <c r="J27" s="14"/>
      <c r="K27" s="14"/>
      <c r="L27" s="14"/>
      <c r="M27" s="14"/>
      <c r="N27" s="14"/>
      <c r="O27" s="14"/>
      <c r="P27" s="14"/>
      <c r="Q27" s="14"/>
      <c r="R27" s="18"/>
    </row>
    <row r="28" spans="2:18" ht="15.75" x14ac:dyDescent="0.25">
      <c r="B28" s="12"/>
      <c r="C28" s="2" t="s">
        <v>76</v>
      </c>
      <c r="D28" s="14"/>
      <c r="E28" s="14"/>
      <c r="F28" s="14"/>
      <c r="G28" s="5"/>
      <c r="H28" s="5"/>
      <c r="I28" s="14"/>
      <c r="J28" s="14"/>
      <c r="K28" s="14"/>
      <c r="L28" s="14"/>
      <c r="M28" s="14"/>
      <c r="N28" s="14"/>
      <c r="O28" s="14"/>
      <c r="P28" s="14"/>
      <c r="Q28" s="14"/>
      <c r="R28" s="18"/>
    </row>
    <row r="29" spans="2:18" x14ac:dyDescent="0.25">
      <c r="B29" s="12"/>
      <c r="C29" s="14"/>
      <c r="D29" s="14"/>
      <c r="E29" s="14"/>
      <c r="F29" s="14"/>
      <c r="G29" s="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8"/>
    </row>
    <row r="30" spans="2:18" ht="15.75" x14ac:dyDescent="0.25">
      <c r="B30" s="12"/>
      <c r="C30" s="15" t="s">
        <v>90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8"/>
    </row>
    <row r="31" spans="2:18" ht="15.75" x14ac:dyDescent="0.25">
      <c r="B31" s="12"/>
      <c r="C31" s="15" t="s">
        <v>156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8"/>
    </row>
    <row r="32" spans="2:18" x14ac:dyDescent="0.25">
      <c r="B32" s="12"/>
      <c r="C32" s="21" t="s">
        <v>157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8"/>
    </row>
    <row r="33" spans="2:18" x14ac:dyDescent="0.25">
      <c r="B33" s="12"/>
      <c r="C33" s="14" t="s">
        <v>158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8"/>
    </row>
    <row r="34" spans="2:18" ht="15.75" x14ac:dyDescent="0.25">
      <c r="B34" s="12"/>
      <c r="C34" s="15" t="s">
        <v>77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8"/>
    </row>
    <row r="35" spans="2:18" ht="15.75" x14ac:dyDescent="0.25">
      <c r="B35" s="12"/>
      <c r="C35" s="15" t="s">
        <v>78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8"/>
    </row>
    <row r="36" spans="2:18" x14ac:dyDescent="0.25">
      <c r="B36" s="12"/>
      <c r="C36" s="14" t="s">
        <v>79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8"/>
    </row>
    <row r="37" spans="2:18" ht="15.75" x14ac:dyDescent="0.25">
      <c r="B37" s="12"/>
      <c r="C37" s="15" t="s">
        <v>82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8"/>
    </row>
    <row r="38" spans="2:18" x14ac:dyDescent="0.25">
      <c r="B38" s="12"/>
      <c r="C38" s="14" t="s">
        <v>86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8"/>
    </row>
    <row r="39" spans="2:18" x14ac:dyDescent="0.25">
      <c r="B39" s="1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8"/>
    </row>
    <row r="40" spans="2:18" ht="15.75" x14ac:dyDescent="0.25">
      <c r="B40" s="12"/>
      <c r="C40" s="2" t="s">
        <v>80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8"/>
    </row>
    <row r="41" spans="2:18" x14ac:dyDescent="0.25">
      <c r="B41" s="1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8"/>
    </row>
    <row r="42" spans="2:18" ht="15.75" x14ac:dyDescent="0.25">
      <c r="B42" s="12"/>
      <c r="C42" s="15" t="s">
        <v>81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8"/>
    </row>
    <row r="43" spans="2:18" x14ac:dyDescent="0.25">
      <c r="B43" s="12"/>
      <c r="C43" s="14" t="s">
        <v>83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8"/>
    </row>
    <row r="44" spans="2:18" x14ac:dyDescent="0.25">
      <c r="B44" s="12"/>
      <c r="C44" s="14" t="s">
        <v>84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8"/>
    </row>
    <row r="45" spans="2:18" ht="15.75" x14ac:dyDescent="0.25">
      <c r="B45" s="12"/>
      <c r="C45" s="15" t="s">
        <v>85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8"/>
    </row>
    <row r="46" spans="2:18" x14ac:dyDescent="0.25">
      <c r="B46" s="12"/>
      <c r="C46" s="14" t="s">
        <v>96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8"/>
    </row>
    <row r="47" spans="2:18" ht="15.75" x14ac:dyDescent="0.25">
      <c r="B47" s="12"/>
      <c r="C47" s="15" t="s">
        <v>91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8"/>
    </row>
    <row r="48" spans="2:18" ht="15.75" x14ac:dyDescent="0.25">
      <c r="B48" s="12"/>
      <c r="C48" s="14"/>
      <c r="D48" s="15" t="s">
        <v>92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8"/>
    </row>
    <row r="49" spans="2:18" x14ac:dyDescent="0.25">
      <c r="B49" s="12"/>
      <c r="C49" s="14"/>
      <c r="D49" s="21" t="s">
        <v>93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8"/>
    </row>
    <row r="50" spans="2:18" ht="15.75" x14ac:dyDescent="0.25">
      <c r="B50" s="12"/>
      <c r="C50" s="14"/>
      <c r="D50" s="15" t="s">
        <v>94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8"/>
    </row>
    <row r="51" spans="2:18" x14ac:dyDescent="0.25">
      <c r="B51" s="12"/>
      <c r="C51" s="14"/>
      <c r="D51" s="21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8"/>
    </row>
    <row r="52" spans="2:18" x14ac:dyDescent="0.25">
      <c r="B52" s="1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8"/>
    </row>
    <row r="53" spans="2:18" ht="15.75" x14ac:dyDescent="0.25">
      <c r="B53" s="12"/>
      <c r="C53" s="22" t="s">
        <v>41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3"/>
    </row>
    <row r="54" spans="2:18" ht="15.75" x14ac:dyDescent="0.25">
      <c r="B54" s="12"/>
      <c r="C54" s="22" t="s">
        <v>42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3"/>
    </row>
    <row r="55" spans="2:18" x14ac:dyDescent="0.25">
      <c r="B55" s="12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 s="13"/>
    </row>
    <row r="56" spans="2:18" x14ac:dyDescent="0.25">
      <c r="B56" s="12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3"/>
    </row>
    <row r="57" spans="2:18" x14ac:dyDescent="0.25">
      <c r="B57" s="12"/>
      <c r="C57" s="51" t="s">
        <v>44</v>
      </c>
      <c r="D57" s="51"/>
      <c r="E57" s="51" t="s">
        <v>52</v>
      </c>
      <c r="F57" s="51"/>
      <c r="G57" s="51"/>
      <c r="H57" s="51"/>
      <c r="I57" s="51"/>
      <c r="J57" s="51"/>
      <c r="K57"/>
      <c r="L57"/>
      <c r="M57"/>
      <c r="N57"/>
      <c r="O57"/>
      <c r="P57"/>
      <c r="Q57"/>
      <c r="R57" s="13"/>
    </row>
    <row r="58" spans="2:18" x14ac:dyDescent="0.25">
      <c r="B58" s="12"/>
      <c r="C58" s="51" t="s">
        <v>45</v>
      </c>
      <c r="D58" s="51"/>
      <c r="E58" s="50"/>
      <c r="F58" s="50"/>
      <c r="G58" s="50"/>
      <c r="H58" s="50"/>
      <c r="I58" s="50"/>
      <c r="J58" s="50"/>
      <c r="K58"/>
      <c r="L58"/>
      <c r="M58"/>
      <c r="N58"/>
      <c r="O58"/>
      <c r="P58"/>
      <c r="Q58"/>
      <c r="R58" s="13"/>
    </row>
    <row r="59" spans="2:18" x14ac:dyDescent="0.25">
      <c r="B59" s="12"/>
      <c r="C59" s="51" t="s">
        <v>46</v>
      </c>
      <c r="D59" s="51"/>
      <c r="E59" s="50"/>
      <c r="F59" s="50"/>
      <c r="G59" s="50"/>
      <c r="H59" s="50"/>
      <c r="I59" s="50"/>
      <c r="J59" s="50"/>
      <c r="K59"/>
      <c r="L59"/>
      <c r="M59"/>
      <c r="N59"/>
      <c r="O59"/>
      <c r="P59"/>
      <c r="Q59"/>
      <c r="R59" s="13"/>
    </row>
    <row r="60" spans="2:18" x14ac:dyDescent="0.25">
      <c r="B60" s="12"/>
      <c r="C60" s="51" t="s">
        <v>47</v>
      </c>
      <c r="D60" s="51"/>
      <c r="E60" s="50"/>
      <c r="F60" s="50"/>
      <c r="G60" s="50"/>
      <c r="H60" s="50"/>
      <c r="I60" s="50"/>
      <c r="J60" s="50"/>
      <c r="K60"/>
      <c r="L60"/>
      <c r="M60"/>
      <c r="N60"/>
      <c r="O60"/>
      <c r="P60"/>
      <c r="Q60"/>
      <c r="R60" s="13"/>
    </row>
    <row r="61" spans="2:18" x14ac:dyDescent="0.25">
      <c r="B61" s="12"/>
      <c r="C61" s="51" t="s">
        <v>48</v>
      </c>
      <c r="D61" s="51"/>
      <c r="E61" s="50"/>
      <c r="F61" s="50"/>
      <c r="G61" s="50"/>
      <c r="H61" s="50"/>
      <c r="I61" s="50"/>
      <c r="J61" s="50"/>
      <c r="K61"/>
      <c r="L61"/>
      <c r="M61"/>
      <c r="N61"/>
      <c r="O61"/>
      <c r="P61"/>
      <c r="Q61"/>
      <c r="R61" s="13"/>
    </row>
    <row r="62" spans="2:18" ht="15.75" thickBot="1" x14ac:dyDescent="0.3"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5"/>
    </row>
  </sheetData>
  <sheetProtection algorithmName="SHA-512" hashValue="BGkCSHAbNVnHGfMyhf0ilW2qCDO0Z+yvOprk9cZxb9+Eh8rqytLtVyrjaqZ9+pUnGqDewO7dpHylTlQZ1XMwzg==" saltValue="CdPtjXrNZFkdaXU+rKCBrw==" spinCount="100000" sheet="1" scenarios="1"/>
  <mergeCells count="35">
    <mergeCell ref="C61:D61"/>
    <mergeCell ref="E61:J61"/>
    <mergeCell ref="C58:D58"/>
    <mergeCell ref="E58:J58"/>
    <mergeCell ref="C59:D59"/>
    <mergeCell ref="E59:J59"/>
    <mergeCell ref="C60:D60"/>
    <mergeCell ref="E60:J60"/>
    <mergeCell ref="C57:D57"/>
    <mergeCell ref="E57:J57"/>
    <mergeCell ref="D23:F23"/>
    <mergeCell ref="D24:F24"/>
    <mergeCell ref="D25:F25"/>
    <mergeCell ref="D26:F26"/>
    <mergeCell ref="G26:I26"/>
    <mergeCell ref="H13:Q13"/>
    <mergeCell ref="H14:Q14"/>
    <mergeCell ref="H15:Q15"/>
    <mergeCell ref="H16:Q16"/>
    <mergeCell ref="H18:Q18"/>
    <mergeCell ref="L26:N26"/>
    <mergeCell ref="O26:Q26"/>
    <mergeCell ref="D22:F22"/>
    <mergeCell ref="G22:I22"/>
    <mergeCell ref="L22:N22"/>
    <mergeCell ref="O22:Q22"/>
    <mergeCell ref="L23:N23"/>
    <mergeCell ref="O23:Q23"/>
    <mergeCell ref="G23:I23"/>
    <mergeCell ref="G24:I24"/>
    <mergeCell ref="G25:I25"/>
    <mergeCell ref="L24:N24"/>
    <mergeCell ref="O24:Q24"/>
    <mergeCell ref="L25:N25"/>
    <mergeCell ref="O25:Q25"/>
  </mergeCells>
  <conditionalFormatting sqref="D23:F23">
    <cfRule type="expression" dxfId="45" priority="17">
      <formula>$C$23=1</formula>
    </cfRule>
    <cfRule type="cellIs" dxfId="44" priority="18" operator="equal">
      <formula>"$C$22=1"</formula>
    </cfRule>
    <cfRule type="expression" dxfId="43" priority="19">
      <formula>"$C$22=1"</formula>
    </cfRule>
    <cfRule type="expression" dxfId="42" priority="20">
      <formula>"$C$22=1"</formula>
    </cfRule>
    <cfRule type="expression" dxfId="41" priority="21">
      <formula>$C$23=1</formula>
    </cfRule>
    <cfRule type="expression" dxfId="40" priority="22">
      <formula>$C$23</formula>
    </cfRule>
  </conditionalFormatting>
  <conditionalFormatting sqref="D23:I23">
    <cfRule type="expression" dxfId="39" priority="12">
      <formula>$C$23="1"</formula>
    </cfRule>
  </conditionalFormatting>
  <conditionalFormatting sqref="D24:I24">
    <cfRule type="expression" dxfId="38" priority="11">
      <formula>$C$24="2"</formula>
    </cfRule>
  </conditionalFormatting>
  <conditionalFormatting sqref="D25:I25">
    <cfRule type="expression" dxfId="37" priority="10">
      <formula>$C$25="3"</formula>
    </cfRule>
  </conditionalFormatting>
  <conditionalFormatting sqref="D26:I26">
    <cfRule type="expression" dxfId="36" priority="9">
      <formula>$C$26="4"</formula>
    </cfRule>
  </conditionalFormatting>
  <conditionalFormatting sqref="L23:Q23">
    <cfRule type="expression" dxfId="35" priority="4">
      <formula>$K$23="5"</formula>
    </cfRule>
  </conditionalFormatting>
  <conditionalFormatting sqref="L24:Q24">
    <cfRule type="expression" dxfId="34" priority="3">
      <formula>$K$24="6"</formula>
    </cfRule>
  </conditionalFormatting>
  <conditionalFormatting sqref="L25:Q25">
    <cfRule type="expression" dxfId="33" priority="2">
      <formula>$K$25="7"</formula>
    </cfRule>
  </conditionalFormatting>
  <conditionalFormatting sqref="L26:Q26">
    <cfRule type="expression" dxfId="32" priority="1">
      <formula>$K$26="8"</formula>
    </cfRule>
  </conditionalFormatting>
  <dataValidations disablePrompts="1" count="1">
    <dataValidation type="list" allowBlank="1" showInputMessage="1" showErrorMessage="1" sqref="H18:Q18" xr:uid="{C2D4CA91-D5A3-4CC6-826C-757CD43D0A75}">
      <formula1>"Make Selection, 1, 2, 3, 4, 5, 6, 7, 8"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3FD89DC1-9FE5-43D1-A7BC-C8E36DB0CDE2}">
          <x14:formula1>
            <xm:f>'Data (DO NOT DELETE)'!$A$16:$A$19</xm:f>
          </x14:formula1>
          <xm:sqref>H16:Q16</xm:sqref>
        </x14:dataValidation>
        <x14:dataValidation type="list" allowBlank="1" showInputMessage="1" showErrorMessage="1" xr:uid="{E7BF039D-4605-4CF6-9AA2-62751F5B735F}">
          <x14:formula1>
            <xm:f>'Data (DO NOT DELETE)'!$A$5:$A$9</xm:f>
          </x14:formula1>
          <xm:sqref>H14:Q14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E8D8A-C414-45EB-9238-566CCFACFDEA}">
  <dimension ref="B1:W97"/>
  <sheetViews>
    <sheetView showGridLines="0" zoomScaleNormal="100" workbookViewId="0"/>
  </sheetViews>
  <sheetFormatPr defaultColWidth="8.7109375" defaultRowHeight="15.6" customHeight="1" x14ac:dyDescent="0.25"/>
  <cols>
    <col min="1" max="6" width="8.7109375" style="9"/>
    <col min="7" max="7" width="10.85546875" style="9" customWidth="1"/>
    <col min="8" max="16384" width="8.7109375" style="9"/>
  </cols>
  <sheetData>
    <row r="1" spans="2:21" ht="15.6" customHeight="1" thickBot="1" x14ac:dyDescent="0.3"/>
    <row r="2" spans="2:21" ht="15.6" customHeight="1" x14ac:dyDescent="0.25">
      <c r="B2" s="2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1" ht="15.6" customHeight="1" x14ac:dyDescent="0.25">
      <c r="B3" s="12"/>
      <c r="C3" s="2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3"/>
    </row>
    <row r="4" spans="2:21" ht="15.6" customHeight="1" x14ac:dyDescent="0.25">
      <c r="B4" s="12"/>
      <c r="C4" s="14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3"/>
    </row>
    <row r="5" spans="2:21" ht="15.6" customHeight="1" x14ac:dyDescent="0.25">
      <c r="B5" s="12"/>
      <c r="C5" s="15" t="s">
        <v>74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3"/>
    </row>
    <row r="6" spans="2:21" ht="15.6" customHeight="1" x14ac:dyDescent="0.25">
      <c r="B6" s="12"/>
      <c r="C6" s="15" t="s">
        <v>53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3"/>
    </row>
    <row r="7" spans="2:21" ht="15.6" customHeight="1" x14ac:dyDescent="0.25">
      <c r="B7" s="12"/>
      <c r="C7" s="15" t="s">
        <v>14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3"/>
    </row>
    <row r="8" spans="2:21" ht="15.6" customHeight="1" x14ac:dyDescent="0.25">
      <c r="B8" s="12"/>
      <c r="C8" s="15" t="s">
        <v>105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3"/>
    </row>
    <row r="9" spans="2:21" ht="15.6" customHeight="1" x14ac:dyDescent="0.25">
      <c r="B9" s="12"/>
      <c r="C9" s="15" t="s">
        <v>106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3"/>
    </row>
    <row r="10" spans="2:21" ht="15.6" customHeight="1" x14ac:dyDescent="0.25">
      <c r="B10" s="12"/>
      <c r="C10" s="15" t="s">
        <v>107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3"/>
    </row>
    <row r="11" spans="2:21" ht="15.6" customHeight="1" x14ac:dyDescent="0.25">
      <c r="B11" s="12"/>
      <c r="C11" s="15" t="s">
        <v>108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3"/>
    </row>
    <row r="12" spans="2:21" ht="15.6" customHeight="1" x14ac:dyDescent="0.25">
      <c r="B12" s="12"/>
      <c r="C12" s="15" t="s">
        <v>70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3"/>
    </row>
    <row r="13" spans="2:21" ht="15.6" customHeight="1" x14ac:dyDescent="0.25">
      <c r="B13" s="12"/>
      <c r="C13" s="15" t="s">
        <v>98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3"/>
    </row>
    <row r="14" spans="2:21" ht="15.6" customHeight="1" x14ac:dyDescent="0.25">
      <c r="B14" s="12"/>
      <c r="C14" s="15" t="s">
        <v>118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13"/>
    </row>
    <row r="15" spans="2:21" ht="15.6" customHeight="1" x14ac:dyDescent="0.25">
      <c r="B15" s="12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13"/>
    </row>
    <row r="16" spans="2:21" ht="15.6" customHeight="1" x14ac:dyDescent="0.25">
      <c r="B16" s="12"/>
      <c r="C16" s="16" t="s">
        <v>72</v>
      </c>
      <c r="D16" s="17"/>
      <c r="E16" s="17"/>
      <c r="F16" s="17"/>
      <c r="G16" s="1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13"/>
      <c r="U16" s="27"/>
    </row>
    <row r="17" spans="2:21" ht="15.6" customHeight="1" x14ac:dyDescent="0.25">
      <c r="B17" s="12"/>
      <c r="C17" s="16" t="s">
        <v>6</v>
      </c>
      <c r="D17" s="17"/>
      <c r="E17" s="17"/>
      <c r="F17" s="17"/>
      <c r="G17" s="17"/>
      <c r="H17" s="50" t="s">
        <v>115</v>
      </c>
      <c r="I17" s="50"/>
      <c r="J17" s="50"/>
      <c r="K17" s="50"/>
      <c r="L17" s="50"/>
      <c r="M17" s="50"/>
      <c r="N17" s="50"/>
      <c r="O17" s="50"/>
      <c r="P17" s="50"/>
      <c r="Q17" s="50"/>
      <c r="R17" s="13"/>
      <c r="U17" s="27"/>
    </row>
    <row r="18" spans="2:21" ht="15.6" customHeight="1" x14ac:dyDescent="0.25">
      <c r="B18" s="12"/>
      <c r="C18" s="16" t="s">
        <v>7</v>
      </c>
      <c r="D18" s="3"/>
      <c r="E18" s="3"/>
      <c r="F18" s="3"/>
      <c r="G18" s="3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18"/>
      <c r="S18" s="28"/>
      <c r="T18" s="28"/>
      <c r="U18" s="27"/>
    </row>
    <row r="19" spans="2:21" ht="15.6" customHeight="1" x14ac:dyDescent="0.25">
      <c r="B19" s="12"/>
      <c r="C19" s="16" t="s">
        <v>8</v>
      </c>
      <c r="D19" s="3"/>
      <c r="E19" s="3"/>
      <c r="F19" s="3"/>
      <c r="G19" s="3"/>
      <c r="H19" s="50" t="s">
        <v>115</v>
      </c>
      <c r="I19" s="50"/>
      <c r="J19" s="50"/>
      <c r="K19" s="50"/>
      <c r="L19" s="50"/>
      <c r="M19" s="50"/>
      <c r="N19" s="50"/>
      <c r="O19" s="50"/>
      <c r="P19" s="50"/>
      <c r="Q19" s="50"/>
      <c r="R19" s="18"/>
      <c r="S19" s="28"/>
      <c r="T19" s="28"/>
      <c r="U19" s="27"/>
    </row>
    <row r="20" spans="2:21" ht="15.6" customHeight="1" x14ac:dyDescent="0.25">
      <c r="B20" s="12"/>
      <c r="C20" s="16" t="s">
        <v>12</v>
      </c>
      <c r="D20" s="14"/>
      <c r="E20" s="14"/>
      <c r="F20" s="14"/>
      <c r="G20" s="14"/>
      <c r="H20" s="17"/>
      <c r="I20" s="17"/>
      <c r="J20" s="17"/>
      <c r="K20" s="17"/>
      <c r="L20" s="17"/>
      <c r="M20" s="17"/>
      <c r="N20" s="17"/>
      <c r="O20" s="17"/>
      <c r="P20" s="3"/>
      <c r="Q20" s="3"/>
      <c r="R20" s="18"/>
      <c r="S20" s="28"/>
      <c r="T20" s="28"/>
      <c r="U20" s="29"/>
    </row>
    <row r="21" spans="2:21" ht="15.6" customHeight="1" x14ac:dyDescent="0.25">
      <c r="B21" s="12"/>
      <c r="C21" s="16"/>
      <c r="D21" s="16" t="s">
        <v>95</v>
      </c>
      <c r="E21" s="16"/>
      <c r="F21" s="14"/>
      <c r="G21" s="14"/>
      <c r="H21" s="50" t="s">
        <v>115</v>
      </c>
      <c r="I21" s="50"/>
      <c r="J21" s="50"/>
      <c r="K21" s="50"/>
      <c r="L21" s="50"/>
      <c r="M21" s="50"/>
      <c r="N21" s="50"/>
      <c r="O21" s="50"/>
      <c r="P21" s="50"/>
      <c r="Q21" s="50"/>
      <c r="R21" s="18"/>
      <c r="S21" s="28"/>
      <c r="T21" s="28"/>
      <c r="U21" s="29"/>
    </row>
    <row r="22" spans="2:21" ht="15.6" customHeight="1" x14ac:dyDescent="0.25">
      <c r="B22" s="12"/>
      <c r="C22" s="3"/>
      <c r="D22" s="16" t="s">
        <v>13</v>
      </c>
      <c r="E22" s="14"/>
      <c r="F22" s="14"/>
      <c r="G22" s="14"/>
      <c r="H22" s="5" t="str">
        <f>IF(AND($H$21&lt;&gt;"Make Selection", $H$21&gt;4), "Note: it’s recommended to include up to 4 product model numbers per application for products that","")</f>
        <v/>
      </c>
      <c r="I22" s="19"/>
      <c r="J22" s="19"/>
      <c r="K22" s="19"/>
      <c r="L22" s="19"/>
      <c r="M22" s="19"/>
      <c r="N22" s="19"/>
      <c r="O22" s="19"/>
      <c r="P22" s="19"/>
      <c r="Q22" s="19"/>
      <c r="R22" s="18"/>
      <c r="S22" s="28"/>
      <c r="T22" s="28"/>
      <c r="U22" s="29"/>
    </row>
    <row r="23" spans="2:21" ht="15.6" customHeight="1" x14ac:dyDescent="0.25">
      <c r="B23" s="12"/>
      <c r="C23" s="14"/>
      <c r="D23" s="3"/>
      <c r="E23" s="14"/>
      <c r="F23" s="14"/>
      <c r="G23" s="14"/>
      <c r="H23" s="5" t="str">
        <f>IF(AND(H21&lt;&gt;"Make Selection", H21&gt;4), "have unique modelling, and up to 8 product model numbers for products that share modelling.","")</f>
        <v/>
      </c>
      <c r="I23" s="2"/>
      <c r="J23" s="2"/>
      <c r="K23" s="2"/>
      <c r="L23" s="2"/>
      <c r="M23" s="2"/>
      <c r="N23" s="2"/>
      <c r="O23" s="2"/>
      <c r="P23" s="2"/>
      <c r="Q23" s="14"/>
      <c r="R23" s="18"/>
      <c r="S23" s="28"/>
      <c r="T23" s="28"/>
      <c r="U23" s="29"/>
    </row>
    <row r="24" spans="2:21" ht="15.6" customHeight="1" x14ac:dyDescent="0.25">
      <c r="B24" s="12"/>
      <c r="C24" s="14"/>
      <c r="D24" s="20"/>
      <c r="E24" s="14"/>
      <c r="F24" s="14"/>
      <c r="G24" s="14"/>
      <c r="H24" s="5"/>
      <c r="I24" s="2"/>
      <c r="J24" s="2"/>
      <c r="K24" s="2"/>
      <c r="L24" s="2"/>
      <c r="M24" s="2"/>
      <c r="N24" s="2"/>
      <c r="O24" s="2"/>
      <c r="P24" s="2"/>
      <c r="Q24" s="14"/>
      <c r="R24" s="18"/>
      <c r="S24" s="28"/>
      <c r="T24" s="28"/>
      <c r="U24" s="29"/>
    </row>
    <row r="25" spans="2:21" ht="15.6" customHeight="1" x14ac:dyDescent="0.25">
      <c r="B25" s="12"/>
      <c r="C25" s="30"/>
      <c r="D25" s="30"/>
      <c r="E25" s="20" t="str">
        <f>IF(OR($H$21=1,$H$21=2,$H$21=3,$H$21=4,$H$21=5,$H$21=6,$H$21=7,$H$21=8)=TRUE,"#","")</f>
        <v/>
      </c>
      <c r="F25" s="49" t="str">
        <f>IF(OR($H$21=1,$H$21=2,$H$21=3,$H$21=4,$H$21=5,$H$21=6,$H$21=7,$H$21=8)=TRUE,"Brand Name","")</f>
        <v/>
      </c>
      <c r="G25" s="49"/>
      <c r="H25" s="49"/>
      <c r="I25" s="49"/>
      <c r="J25" s="49"/>
      <c r="K25" s="49" t="str">
        <f>IF(OR($H$21=1,$H$21=2,$H$21=3,$H$21=4,$H$21=5,$H$21=6,$H$21=7,$H$21=8)=TRUE,"Model Number","")</f>
        <v/>
      </c>
      <c r="L25" s="49"/>
      <c r="M25" s="49"/>
      <c r="N25" s="49"/>
      <c r="O25" s="49"/>
      <c r="P25" s="2"/>
      <c r="Q25" s="2"/>
      <c r="R25" s="18"/>
      <c r="S25" s="28"/>
      <c r="T25" s="28"/>
      <c r="U25" s="29"/>
    </row>
    <row r="26" spans="2:21" ht="15.6" customHeight="1" x14ac:dyDescent="0.25">
      <c r="B26" s="12"/>
      <c r="C26" s="30"/>
      <c r="D26" s="30"/>
      <c r="E26" s="20" t="str">
        <f>IF(OR($H$21=1,$H$21=2,$H$21=3,$H$21=4,$H$21=5,$H$21=6,$H$21=7,$H$21=8)=TRUE,"1","")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4"/>
      <c r="Q26" s="14"/>
      <c r="R26" s="18"/>
      <c r="S26" s="28"/>
      <c r="T26" s="28"/>
      <c r="U26" s="29"/>
    </row>
    <row r="27" spans="2:21" ht="15.6" customHeight="1" x14ac:dyDescent="0.25">
      <c r="B27" s="12"/>
      <c r="C27" s="30"/>
      <c r="D27" s="30"/>
      <c r="E27" s="20" t="str">
        <f>IF(OR($H$21=2,$H$21=3,$H$21=4,$H$21=5,$H$21=6,$H$21=7,$H$21=8)=TRUE,"2","")</f>
        <v/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4"/>
      <c r="Q27" s="14"/>
      <c r="R27" s="18"/>
      <c r="S27" s="28"/>
      <c r="T27" s="28"/>
      <c r="U27" s="29"/>
    </row>
    <row r="28" spans="2:21" ht="15.6" customHeight="1" x14ac:dyDescent="0.25">
      <c r="B28" s="12"/>
      <c r="C28" s="30"/>
      <c r="D28" s="30"/>
      <c r="E28" s="20" t="str">
        <f>IF(OR($H$21=3,$H$21=4,$H$21=5,$H$21=6,$H$21=7,$H$21=8)=TRUE,"3","")</f>
        <v/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14"/>
      <c r="Q28" s="14"/>
      <c r="R28" s="18"/>
      <c r="S28" s="28"/>
      <c r="T28" s="28"/>
      <c r="U28" s="29"/>
    </row>
    <row r="29" spans="2:21" ht="15.6" customHeight="1" x14ac:dyDescent="0.25">
      <c r="B29" s="12"/>
      <c r="C29" s="30"/>
      <c r="D29" s="30"/>
      <c r="E29" s="20" t="str">
        <f>IF(OR($H$21=4,$H$21=5,$H$21=6,$H$21=7,$H$21=8)=TRUE,"4","")</f>
        <v/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4"/>
      <c r="Q29" s="14"/>
      <c r="R29" s="18"/>
      <c r="S29" s="28"/>
      <c r="T29" s="28"/>
      <c r="U29" s="29"/>
    </row>
    <row r="30" spans="2:21" ht="15.6" customHeight="1" x14ac:dyDescent="0.25">
      <c r="B30" s="12"/>
      <c r="C30" s="30"/>
      <c r="D30" s="30"/>
      <c r="E30" s="20" t="str">
        <f>IF(OR($H$21=5,$H$21=6,$H$21=7,$H$21=8)=TRUE,"5","")</f>
        <v/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4"/>
      <c r="Q30" s="14"/>
      <c r="R30" s="18"/>
      <c r="S30" s="28"/>
      <c r="T30" s="28"/>
      <c r="U30" s="29"/>
    </row>
    <row r="31" spans="2:21" ht="15.6" customHeight="1" x14ac:dyDescent="0.25">
      <c r="B31" s="12"/>
      <c r="C31" s="30"/>
      <c r="D31" s="30"/>
      <c r="E31" s="20" t="str">
        <f>IF(OR($H$21=6,$H$21=7,$H$21=8)=TRUE,"6","")</f>
        <v/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4"/>
      <c r="Q31" s="14"/>
      <c r="R31" s="18"/>
      <c r="S31" s="28"/>
      <c r="T31" s="28"/>
      <c r="U31" s="29"/>
    </row>
    <row r="32" spans="2:21" ht="15.6" customHeight="1" x14ac:dyDescent="0.25">
      <c r="B32" s="12"/>
      <c r="C32" s="30"/>
      <c r="D32" s="30"/>
      <c r="E32" s="20" t="str">
        <f>IF(OR($H$21=7,$H$21=8)=TRUE,"7","")</f>
        <v/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4"/>
      <c r="Q32" s="14"/>
      <c r="R32" s="18"/>
      <c r="S32" s="28"/>
      <c r="T32" s="28"/>
      <c r="U32" s="29"/>
    </row>
    <row r="33" spans="2:23" ht="15.6" customHeight="1" x14ac:dyDescent="0.25">
      <c r="B33" s="12"/>
      <c r="C33" s="30"/>
      <c r="D33" s="30"/>
      <c r="E33" s="20" t="str">
        <f>IF($H$21=8,"8","")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4"/>
      <c r="Q33" s="14"/>
      <c r="R33" s="18"/>
      <c r="S33" s="28"/>
      <c r="T33" s="28"/>
      <c r="U33" s="29"/>
    </row>
    <row r="34" spans="2:23" ht="15.6" customHeight="1" x14ac:dyDescent="0.25">
      <c r="B34" s="12"/>
      <c r="C34" s="31"/>
      <c r="D34" s="31"/>
      <c r="E34" s="14"/>
      <c r="F34" s="14"/>
      <c r="G34" s="5"/>
      <c r="H34" s="5"/>
      <c r="I34" s="14"/>
      <c r="J34" s="14"/>
      <c r="K34" s="14"/>
      <c r="L34" s="14"/>
      <c r="M34" s="14"/>
      <c r="N34" s="14"/>
      <c r="O34" s="14"/>
      <c r="P34" s="14"/>
      <c r="Q34" s="14"/>
      <c r="R34" s="18"/>
      <c r="S34" s="28"/>
      <c r="T34" s="28"/>
      <c r="U34" s="29"/>
    </row>
    <row r="35" spans="2:23" ht="15.6" customHeight="1" x14ac:dyDescent="0.25">
      <c r="B35" s="12"/>
      <c r="C35" s="2" t="s">
        <v>15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8"/>
      <c r="S35" s="28"/>
      <c r="T35" s="28"/>
      <c r="U35" s="29"/>
    </row>
    <row r="36" spans="2:23" ht="15.6" customHeight="1" x14ac:dyDescent="0.25">
      <c r="B36" s="12"/>
      <c r="C36" s="14" t="s">
        <v>16</v>
      </c>
      <c r="D36"/>
      <c r="E36" s="14"/>
      <c r="F36" s="14"/>
      <c r="G36" s="14"/>
      <c r="H36" s="58" t="s">
        <v>115</v>
      </c>
      <c r="I36" s="58"/>
      <c r="J36" s="58"/>
      <c r="K36" s="58"/>
      <c r="L36" s="58"/>
      <c r="M36" s="14"/>
      <c r="N36" s="14"/>
      <c r="O36" s="14"/>
      <c r="P36" s="14"/>
      <c r="Q36" s="14"/>
      <c r="R36" s="18"/>
      <c r="S36" s="28"/>
      <c r="T36" s="28"/>
      <c r="U36" s="29"/>
      <c r="W36" s="29"/>
    </row>
    <row r="37" spans="2:23" ht="15.6" customHeight="1" x14ac:dyDescent="0.25">
      <c r="B37" s="1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8"/>
      <c r="S37" s="28"/>
      <c r="T37" s="28"/>
      <c r="U37" s="29"/>
    </row>
    <row r="38" spans="2:23" ht="15.6" customHeight="1" x14ac:dyDescent="0.25">
      <c r="B38" s="12"/>
      <c r="C38" s="14" t="s">
        <v>109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8"/>
      <c r="S38" s="28"/>
      <c r="T38" s="28"/>
      <c r="U38" s="29"/>
    </row>
    <row r="39" spans="2:23" ht="15.6" customHeight="1" x14ac:dyDescent="0.25">
      <c r="B39" s="12"/>
      <c r="C39" s="14"/>
      <c r="D39" s="14"/>
      <c r="E39" s="14"/>
      <c r="F39" s="14" t="s">
        <v>17</v>
      </c>
      <c r="G39" s="14"/>
      <c r="H39" s="1"/>
      <c r="I39" s="14" t="s">
        <v>18</v>
      </c>
      <c r="J39" s="14" t="s">
        <v>19</v>
      </c>
      <c r="K39" s="14"/>
      <c r="L39" s="1"/>
      <c r="M39" s="14" t="s">
        <v>18</v>
      </c>
      <c r="N39" s="14"/>
      <c r="O39" s="14"/>
      <c r="P39" s="14"/>
      <c r="Q39" s="14"/>
      <c r="R39" s="18"/>
      <c r="S39" s="28"/>
      <c r="T39" s="28"/>
      <c r="U39" s="29"/>
    </row>
    <row r="40" spans="2:23" ht="15.6" customHeight="1" x14ac:dyDescent="0.25">
      <c r="B40" s="1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8"/>
      <c r="S40" s="28"/>
      <c r="T40" s="28"/>
      <c r="U40" s="29"/>
    </row>
    <row r="41" spans="2:23" ht="15.6" customHeight="1" x14ac:dyDescent="0.25">
      <c r="B41" s="12"/>
      <c r="C41" s="14" t="s">
        <v>61</v>
      </c>
      <c r="D41" s="14"/>
      <c r="E41" s="14"/>
      <c r="F41" s="14"/>
      <c r="G41" s="14"/>
      <c r="H41" s="50" t="s">
        <v>115</v>
      </c>
      <c r="I41" s="50"/>
      <c r="J41" s="50"/>
      <c r="K41" s="50"/>
      <c r="L41" s="50"/>
      <c r="M41" s="14"/>
      <c r="N41" s="14"/>
      <c r="O41" s="14"/>
      <c r="P41" s="14"/>
      <c r="Q41" s="14"/>
      <c r="R41" s="18"/>
      <c r="S41" s="28"/>
      <c r="T41" s="28"/>
      <c r="U41" s="29"/>
    </row>
    <row r="42" spans="2:23" ht="15.6" customHeight="1" x14ac:dyDescent="0.25">
      <c r="B42" s="12"/>
      <c r="C42" s="14"/>
      <c r="D42" s="14"/>
      <c r="E42" s="14"/>
      <c r="F42" s="14"/>
      <c r="G42" s="14"/>
      <c r="H42" s="52"/>
      <c r="I42" s="53"/>
      <c r="J42" s="53"/>
      <c r="K42" s="53"/>
      <c r="L42" s="53"/>
      <c r="M42" s="53"/>
      <c r="N42" s="53"/>
      <c r="O42" s="53"/>
      <c r="P42" s="53"/>
      <c r="Q42" s="54"/>
      <c r="R42" s="18"/>
      <c r="S42" s="28"/>
      <c r="T42" s="28"/>
      <c r="U42" s="29"/>
    </row>
    <row r="43" spans="2:23" ht="15.6" customHeight="1" x14ac:dyDescent="0.25">
      <c r="B43" s="1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8"/>
      <c r="S43" s="28"/>
      <c r="T43" s="28"/>
      <c r="U43" s="29"/>
    </row>
    <row r="44" spans="2:23" ht="15.6" customHeight="1" x14ac:dyDescent="0.25">
      <c r="B44" s="12"/>
      <c r="C44" s="14" t="s">
        <v>62</v>
      </c>
      <c r="D44" s="14"/>
      <c r="E44" s="14"/>
      <c r="F44" s="14"/>
      <c r="G44" s="1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18"/>
      <c r="S44" s="28"/>
      <c r="T44" s="28"/>
      <c r="U44" s="29"/>
    </row>
    <row r="45" spans="2:23" ht="15.6" customHeight="1" x14ac:dyDescent="0.25">
      <c r="B45" s="1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8"/>
      <c r="S45" s="28"/>
      <c r="T45" s="28"/>
      <c r="U45" s="29"/>
    </row>
    <row r="46" spans="2:23" ht="15.6" customHeight="1" x14ac:dyDescent="0.25">
      <c r="B46" s="12"/>
      <c r="C46" s="14" t="s">
        <v>63</v>
      </c>
      <c r="D46" s="14"/>
      <c r="E46" s="14"/>
      <c r="F46" s="14"/>
      <c r="G46" s="14"/>
      <c r="H46" s="52" t="s">
        <v>115</v>
      </c>
      <c r="I46" s="53"/>
      <c r="J46" s="53"/>
      <c r="K46" s="53"/>
      <c r="L46" s="54"/>
      <c r="M46" s="14"/>
      <c r="N46" s="1"/>
      <c r="O46" s="14" t="s">
        <v>18</v>
      </c>
      <c r="P46" s="14"/>
      <c r="Q46" s="14"/>
      <c r="R46" s="18"/>
      <c r="S46" s="28"/>
      <c r="T46" s="28"/>
      <c r="U46" s="29"/>
    </row>
    <row r="47" spans="2:23" ht="15.6" customHeight="1" x14ac:dyDescent="0.25">
      <c r="B47" s="12"/>
      <c r="C47" s="14"/>
      <c r="D47" s="14"/>
      <c r="E47" s="14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18"/>
      <c r="S47" s="28"/>
      <c r="T47" s="28"/>
      <c r="U47" s="29"/>
    </row>
    <row r="48" spans="2:23" ht="15.6" customHeight="1" x14ac:dyDescent="0.25">
      <c r="B48" s="1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8"/>
      <c r="S48" s="28"/>
      <c r="T48" s="28"/>
      <c r="U48" s="29"/>
    </row>
    <row r="49" spans="2:21" ht="15.6" customHeight="1" x14ac:dyDescent="0.25">
      <c r="B49" s="12"/>
      <c r="C49" s="14" t="s">
        <v>64</v>
      </c>
      <c r="D49" s="14"/>
      <c r="E49" s="14"/>
      <c r="F49" s="14"/>
      <c r="G49" s="14"/>
      <c r="H49" s="50" t="s">
        <v>115</v>
      </c>
      <c r="I49" s="50"/>
      <c r="J49" s="50"/>
      <c r="K49" s="50"/>
      <c r="L49" s="50"/>
      <c r="M49" s="14"/>
      <c r="N49" s="1"/>
      <c r="O49" s="14" t="s">
        <v>18</v>
      </c>
      <c r="P49" s="14"/>
      <c r="Q49" s="14"/>
      <c r="R49" s="18"/>
      <c r="S49" s="28"/>
      <c r="T49" s="28"/>
      <c r="U49" s="29"/>
    </row>
    <row r="50" spans="2:21" ht="15.6" customHeight="1" x14ac:dyDescent="0.25">
      <c r="B50" s="12"/>
      <c r="C50" s="32"/>
      <c r="D50" s="14"/>
      <c r="E50" s="14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13"/>
      <c r="U50" s="29"/>
    </row>
    <row r="51" spans="2:21" ht="15.6" customHeight="1" x14ac:dyDescent="0.25">
      <c r="B51" s="12"/>
      <c r="C51" s="32"/>
      <c r="D51" s="14"/>
      <c r="E51" s="14"/>
      <c r="F51" s="14"/>
      <c r="G51" s="14"/>
      <c r="H51" s="14"/>
      <c r="I51" s="14"/>
      <c r="J51" s="14"/>
      <c r="K51" s="14"/>
      <c r="L51" s="32"/>
      <c r="M51"/>
      <c r="N51"/>
      <c r="O51"/>
      <c r="P51"/>
      <c r="Q51"/>
      <c r="R51" s="13"/>
      <c r="U51" s="33"/>
    </row>
    <row r="52" spans="2:21" ht="15.6" customHeight="1" x14ac:dyDescent="0.25">
      <c r="B52" s="12"/>
      <c r="C52" s="3" t="s">
        <v>65</v>
      </c>
      <c r="D52" s="14"/>
      <c r="E52" s="14"/>
      <c r="F52" s="14"/>
      <c r="G52" s="1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13"/>
      <c r="U52" s="33"/>
    </row>
    <row r="53" spans="2:21" ht="15.6" customHeight="1" x14ac:dyDescent="0.25">
      <c r="B53" s="12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3"/>
      <c r="U53" s="33"/>
    </row>
    <row r="54" spans="2:21" ht="15.6" customHeight="1" x14ac:dyDescent="0.25">
      <c r="B54" s="12"/>
      <c r="C54" s="2" t="s">
        <v>22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3"/>
      <c r="U54" s="33"/>
    </row>
    <row r="55" spans="2:21" ht="15.6" customHeight="1" x14ac:dyDescent="0.25">
      <c r="B55" s="12"/>
      <c r="C55" s="3" t="s">
        <v>23</v>
      </c>
      <c r="D55"/>
      <c r="E55"/>
      <c r="F55"/>
      <c r="G55"/>
      <c r="H55" s="50" t="s">
        <v>115</v>
      </c>
      <c r="I55" s="50"/>
      <c r="J55" s="50"/>
      <c r="K55" s="50"/>
      <c r="L55" s="50"/>
      <c r="M55"/>
      <c r="N55"/>
      <c r="O55"/>
      <c r="P55"/>
      <c r="Q55"/>
      <c r="R55" s="13"/>
      <c r="U55" s="34"/>
    </row>
    <row r="56" spans="2:21" ht="15.6" customHeight="1" x14ac:dyDescent="0.25">
      <c r="B56" s="12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3"/>
      <c r="U56" s="34"/>
    </row>
    <row r="57" spans="2:21" ht="15.6" customHeight="1" x14ac:dyDescent="0.25">
      <c r="B57" s="12"/>
      <c r="C57" s="3" t="s">
        <v>27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13"/>
      <c r="U57" s="34"/>
    </row>
    <row r="58" spans="2:21" ht="15.6" customHeight="1" x14ac:dyDescent="0.25">
      <c r="B58" s="12"/>
      <c r="C58"/>
      <c r="D58" s="3"/>
      <c r="E58"/>
      <c r="F58"/>
      <c r="G58"/>
      <c r="H58" s="50" t="s">
        <v>115</v>
      </c>
      <c r="I58" s="50"/>
      <c r="J58" s="50"/>
      <c r="K58" s="50"/>
      <c r="L58" s="50"/>
      <c r="M58"/>
      <c r="N58"/>
      <c r="O58"/>
      <c r="P58"/>
      <c r="Q58"/>
      <c r="R58" s="13"/>
      <c r="U58" s="33"/>
    </row>
    <row r="59" spans="2:21" ht="15.6" customHeight="1" x14ac:dyDescent="0.25">
      <c r="B59" s="12"/>
      <c r="C59"/>
      <c r="D59" s="14"/>
      <c r="E59"/>
      <c r="F59"/>
      <c r="G59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13"/>
      <c r="U59" s="33"/>
    </row>
    <row r="60" spans="2:21" ht="15.6" customHeight="1" x14ac:dyDescent="0.25">
      <c r="B60" s="12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13"/>
      <c r="U60" s="33"/>
    </row>
    <row r="61" spans="2:21" ht="15.6" customHeight="1" x14ac:dyDescent="0.25">
      <c r="B61" s="12"/>
      <c r="C61" s="3" t="s">
        <v>29</v>
      </c>
      <c r="D61"/>
      <c r="E61"/>
      <c r="F61"/>
      <c r="G61"/>
      <c r="H61" s="50" t="s">
        <v>115</v>
      </c>
      <c r="I61" s="50"/>
      <c r="J61" s="50"/>
      <c r="K61" s="50"/>
      <c r="L61" s="50"/>
      <c r="M61"/>
      <c r="N61"/>
      <c r="O61"/>
      <c r="P61"/>
      <c r="Q61"/>
      <c r="R61" s="13"/>
      <c r="U61" s="34"/>
    </row>
    <row r="62" spans="2:21" ht="15.6" customHeight="1" x14ac:dyDescent="0.25">
      <c r="B62" s="12"/>
      <c r="C62"/>
      <c r="D62"/>
      <c r="E62"/>
      <c r="F62"/>
      <c r="G62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13"/>
      <c r="U62" s="34"/>
    </row>
    <row r="63" spans="2:21" ht="15.6" customHeight="1" x14ac:dyDescent="0.25">
      <c r="B63" s="12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13"/>
      <c r="U63" s="33"/>
    </row>
    <row r="64" spans="2:21" ht="15.6" customHeight="1" x14ac:dyDescent="0.25">
      <c r="B64" s="12"/>
      <c r="C64" s="3" t="s">
        <v>30</v>
      </c>
      <c r="D64"/>
      <c r="E64"/>
      <c r="F64"/>
      <c r="G64"/>
      <c r="H64" s="50" t="s">
        <v>115</v>
      </c>
      <c r="I64" s="50"/>
      <c r="J64" s="50"/>
      <c r="K64" s="50"/>
      <c r="L64" s="50"/>
      <c r="M64"/>
      <c r="N64" s="1"/>
      <c r="O64" s="14" t="s">
        <v>18</v>
      </c>
      <c r="P64"/>
      <c r="Q64"/>
      <c r="R64" s="13"/>
      <c r="U64" s="29"/>
    </row>
    <row r="65" spans="2:21" ht="15.6" customHeight="1" x14ac:dyDescent="0.25">
      <c r="B65" s="12"/>
      <c r="C65"/>
      <c r="D65"/>
      <c r="E65"/>
      <c r="F65"/>
      <c r="G65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13"/>
      <c r="U65" s="29"/>
    </row>
    <row r="66" spans="2:21" ht="15.6" customHeight="1" x14ac:dyDescent="0.25">
      <c r="B66" s="12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13"/>
      <c r="U66" s="33"/>
    </row>
    <row r="67" spans="2:21" ht="15.6" customHeight="1" x14ac:dyDescent="0.25">
      <c r="B67" s="12"/>
      <c r="C67" s="3" t="s">
        <v>31</v>
      </c>
      <c r="D67"/>
      <c r="E67"/>
      <c r="F67"/>
      <c r="G67"/>
      <c r="H67" s="50" t="s">
        <v>115</v>
      </c>
      <c r="I67" s="50"/>
      <c r="J67" s="50"/>
      <c r="K67" s="50"/>
      <c r="L67" s="50"/>
      <c r="M67"/>
      <c r="N67" s="1"/>
      <c r="O67" s="14" t="s">
        <v>18</v>
      </c>
      <c r="P67"/>
      <c r="Q67"/>
      <c r="R67" s="13"/>
      <c r="U67" s="29"/>
    </row>
    <row r="68" spans="2:21" ht="15.6" customHeight="1" x14ac:dyDescent="0.25">
      <c r="B68" s="12"/>
      <c r="C68"/>
      <c r="D68"/>
      <c r="E68"/>
      <c r="F68"/>
      <c r="G68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13"/>
      <c r="U68" s="29"/>
    </row>
    <row r="69" spans="2:21" ht="15.6" customHeight="1" x14ac:dyDescent="0.25">
      <c r="B69" s="12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13"/>
      <c r="U69" s="33"/>
    </row>
    <row r="70" spans="2:21" ht="15.6" customHeight="1" x14ac:dyDescent="0.25">
      <c r="B70" s="12"/>
      <c r="C70" s="2" t="s">
        <v>32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3"/>
      <c r="U70" s="33"/>
    </row>
    <row r="71" spans="2:21" ht="15.6" customHeight="1" x14ac:dyDescent="0.25">
      <c r="B71" s="12"/>
      <c r="C71" s="3" t="s">
        <v>33</v>
      </c>
      <c r="D71"/>
      <c r="E71"/>
      <c r="F71"/>
      <c r="G71"/>
      <c r="H71" s="50" t="s">
        <v>115</v>
      </c>
      <c r="I71" s="50"/>
      <c r="J71" s="50"/>
      <c r="K71" s="50"/>
      <c r="L71" s="50"/>
      <c r="M71"/>
      <c r="N71"/>
      <c r="O71"/>
      <c r="P71"/>
      <c r="Q71"/>
      <c r="R71" s="13"/>
      <c r="U71" s="34"/>
    </row>
    <row r="72" spans="2:21" ht="15.6" customHeight="1" x14ac:dyDescent="0.25">
      <c r="B72" s="12"/>
      <c r="C72"/>
      <c r="D72"/>
      <c r="E72"/>
      <c r="F72"/>
      <c r="G72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13"/>
      <c r="U72" s="34"/>
    </row>
    <row r="73" spans="2:21" ht="15.6" customHeight="1" x14ac:dyDescent="0.25">
      <c r="B73" s="12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13"/>
      <c r="U73" s="33"/>
    </row>
    <row r="74" spans="2:21" ht="15.6" customHeight="1" x14ac:dyDescent="0.25">
      <c r="B74" s="12"/>
      <c r="C74" s="3" t="s">
        <v>36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13"/>
      <c r="U74" s="33"/>
    </row>
    <row r="75" spans="2:21" ht="15.6" customHeight="1" x14ac:dyDescent="0.25">
      <c r="B75" s="12"/>
      <c r="C75"/>
      <c r="D75" s="3" t="s">
        <v>110</v>
      </c>
      <c r="E75"/>
      <c r="F75"/>
      <c r="G75"/>
      <c r="H75" s="52" t="s">
        <v>115</v>
      </c>
      <c r="I75" s="53"/>
      <c r="J75" s="53"/>
      <c r="K75" s="53"/>
      <c r="L75" s="54"/>
      <c r="M75"/>
      <c r="N75"/>
      <c r="O75"/>
      <c r="P75"/>
      <c r="Q75"/>
      <c r="R75" s="13"/>
      <c r="U75" s="33"/>
    </row>
    <row r="76" spans="2:21" ht="15.6" customHeight="1" x14ac:dyDescent="0.25">
      <c r="B76" s="12"/>
      <c r="C76"/>
      <c r="D76" s="3" t="s">
        <v>37</v>
      </c>
      <c r="E76"/>
      <c r="F76"/>
      <c r="G76"/>
      <c r="H76" s="52" t="s">
        <v>115</v>
      </c>
      <c r="I76" s="53"/>
      <c r="J76" s="53"/>
      <c r="K76" s="53"/>
      <c r="L76" s="54"/>
      <c r="M76"/>
      <c r="N76"/>
      <c r="O76"/>
      <c r="P76"/>
      <c r="Q76"/>
      <c r="R76" s="13"/>
      <c r="U76" s="33"/>
    </row>
    <row r="77" spans="2:21" ht="15.6" customHeight="1" x14ac:dyDescent="0.25">
      <c r="B77" s="12"/>
      <c r="C77"/>
      <c r="D77" s="14" t="s">
        <v>28</v>
      </c>
      <c r="E77"/>
      <c r="F77"/>
      <c r="G7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13"/>
      <c r="U77" s="33"/>
    </row>
    <row r="78" spans="2:21" ht="15.6" customHeight="1" x14ac:dyDescent="0.25">
      <c r="B78" s="12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13"/>
      <c r="U78" s="33"/>
    </row>
    <row r="79" spans="2:21" ht="15.6" customHeight="1" x14ac:dyDescent="0.25">
      <c r="B79" s="12"/>
      <c r="C79" s="16" t="s">
        <v>111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13"/>
      <c r="U79" s="33"/>
    </row>
    <row r="80" spans="2:21" ht="15.6" customHeight="1" x14ac:dyDescent="0.25">
      <c r="B80" s="12"/>
      <c r="C80" s="3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3"/>
      <c r="U80" s="33"/>
    </row>
    <row r="81" spans="2:21" ht="15.6" customHeight="1" x14ac:dyDescent="0.25">
      <c r="B81" s="12"/>
      <c r="C81" s="3" t="s">
        <v>112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3"/>
      <c r="U81" s="33"/>
    </row>
    <row r="82" spans="2:21" ht="15.6" customHeight="1" x14ac:dyDescent="0.25">
      <c r="B82" s="12"/>
      <c r="C82"/>
      <c r="D82" s="3" t="s">
        <v>113</v>
      </c>
      <c r="E82"/>
      <c r="F82"/>
      <c r="G82"/>
      <c r="H82" s="52" t="s">
        <v>115</v>
      </c>
      <c r="I82" s="53"/>
      <c r="J82" s="53"/>
      <c r="K82" s="53"/>
      <c r="L82" s="54"/>
      <c r="M82"/>
      <c r="N82"/>
      <c r="O82"/>
      <c r="P82"/>
      <c r="Q82"/>
      <c r="R82" s="13"/>
      <c r="U82" s="33"/>
    </row>
    <row r="83" spans="2:21" ht="15.6" customHeight="1" x14ac:dyDescent="0.25">
      <c r="B83" s="12"/>
      <c r="C83"/>
      <c r="D83" s="3" t="s">
        <v>114</v>
      </c>
      <c r="E83"/>
      <c r="F83"/>
      <c r="G83"/>
      <c r="H83" s="52" t="s">
        <v>115</v>
      </c>
      <c r="I83" s="53"/>
      <c r="J83" s="53"/>
      <c r="K83" s="53"/>
      <c r="L83" s="54"/>
      <c r="M83" s="35" t="s">
        <v>73</v>
      </c>
      <c r="N83"/>
      <c r="O83" s="55"/>
      <c r="P83" s="56"/>
      <c r="Q83" s="57"/>
      <c r="R83" s="13"/>
      <c r="U83" s="33"/>
    </row>
    <row r="84" spans="2:21" ht="15.6" customHeight="1" x14ac:dyDescent="0.25">
      <c r="B84" s="12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 s="13"/>
    </row>
    <row r="85" spans="2:21" ht="15.6" customHeight="1" x14ac:dyDescent="0.25">
      <c r="B85" s="1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 s="13"/>
    </row>
    <row r="86" spans="2:21" ht="15.6" customHeight="1" x14ac:dyDescent="0.25">
      <c r="B86" s="12"/>
      <c r="C86" s="22" t="s">
        <v>41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 s="13"/>
    </row>
    <row r="87" spans="2:21" ht="15.6" customHeight="1" x14ac:dyDescent="0.25">
      <c r="B87" s="12"/>
      <c r="C87" s="22" t="s">
        <v>42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13"/>
    </row>
    <row r="88" spans="2:21" ht="15.6" customHeight="1" x14ac:dyDescent="0.25">
      <c r="B88" s="12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13"/>
    </row>
    <row r="89" spans="2:21" ht="15.6" customHeight="1" x14ac:dyDescent="0.25">
      <c r="B89" s="12"/>
      <c r="C89" s="14" t="s">
        <v>43</v>
      </c>
      <c r="D89"/>
      <c r="E89" s="50"/>
      <c r="F89" s="50"/>
      <c r="G89" s="50"/>
      <c r="H89" s="14" t="s">
        <v>50</v>
      </c>
      <c r="I89"/>
      <c r="J89"/>
      <c r="K89"/>
      <c r="L89"/>
      <c r="M89"/>
      <c r="N89"/>
      <c r="O89"/>
      <c r="P89"/>
      <c r="Q89"/>
      <c r="R89" s="13"/>
    </row>
    <row r="90" spans="2:21" ht="15.6" customHeight="1" x14ac:dyDescent="0.25">
      <c r="B90" s="12"/>
      <c r="C90" s="14" t="s">
        <v>49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 s="13"/>
    </row>
    <row r="91" spans="2:21" ht="15.6" customHeight="1" x14ac:dyDescent="0.25">
      <c r="B91" s="12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13"/>
    </row>
    <row r="92" spans="2:21" ht="15.6" customHeight="1" x14ac:dyDescent="0.25">
      <c r="B92" s="12"/>
      <c r="C92" s="51" t="s">
        <v>44</v>
      </c>
      <c r="D92" s="51"/>
      <c r="E92" s="51" t="s">
        <v>52</v>
      </c>
      <c r="F92" s="51"/>
      <c r="G92" s="51"/>
      <c r="H92" s="51"/>
      <c r="I92" s="51"/>
      <c r="J92" s="51"/>
      <c r="K92"/>
      <c r="L92"/>
      <c r="M92"/>
      <c r="N92"/>
      <c r="O92"/>
      <c r="P92"/>
      <c r="Q92"/>
      <c r="R92" s="13"/>
    </row>
    <row r="93" spans="2:21" ht="15.6" customHeight="1" x14ac:dyDescent="0.25">
      <c r="B93" s="12"/>
      <c r="C93" s="51" t="s">
        <v>45</v>
      </c>
      <c r="D93" s="51"/>
      <c r="E93" s="50"/>
      <c r="F93" s="50"/>
      <c r="G93" s="50"/>
      <c r="H93" s="50"/>
      <c r="I93" s="50"/>
      <c r="J93" s="50"/>
      <c r="K93"/>
      <c r="L93"/>
      <c r="M93"/>
      <c r="N93"/>
      <c r="O93"/>
      <c r="P93"/>
      <c r="Q93"/>
      <c r="R93" s="13"/>
    </row>
    <row r="94" spans="2:21" ht="15.6" customHeight="1" x14ac:dyDescent="0.25">
      <c r="B94" s="12"/>
      <c r="C94" s="51" t="s">
        <v>46</v>
      </c>
      <c r="D94" s="51"/>
      <c r="E94" s="50"/>
      <c r="F94" s="50"/>
      <c r="G94" s="50"/>
      <c r="H94" s="50"/>
      <c r="I94" s="50"/>
      <c r="J94" s="50"/>
      <c r="K94"/>
      <c r="L94"/>
      <c r="M94"/>
      <c r="N94"/>
      <c r="O94"/>
      <c r="P94"/>
      <c r="Q94"/>
      <c r="R94" s="13"/>
    </row>
    <row r="95" spans="2:21" ht="15.6" customHeight="1" x14ac:dyDescent="0.25">
      <c r="B95" s="12"/>
      <c r="C95" s="51" t="s">
        <v>47</v>
      </c>
      <c r="D95" s="51"/>
      <c r="E95" s="50"/>
      <c r="F95" s="50"/>
      <c r="G95" s="50"/>
      <c r="H95" s="50"/>
      <c r="I95" s="50"/>
      <c r="J95" s="50"/>
      <c r="K95"/>
      <c r="L95"/>
      <c r="M95"/>
      <c r="N95"/>
      <c r="O95"/>
      <c r="P95"/>
      <c r="Q95"/>
      <c r="R95" s="13"/>
    </row>
    <row r="96" spans="2:21" ht="15.6" customHeight="1" x14ac:dyDescent="0.25">
      <c r="B96" s="12"/>
      <c r="C96" s="51" t="s">
        <v>48</v>
      </c>
      <c r="D96" s="51"/>
      <c r="E96" s="50"/>
      <c r="F96" s="50"/>
      <c r="G96" s="50"/>
      <c r="H96" s="50"/>
      <c r="I96" s="50"/>
      <c r="J96" s="50"/>
      <c r="K96"/>
      <c r="L96"/>
      <c r="M96"/>
      <c r="N96"/>
      <c r="O96"/>
      <c r="P96"/>
      <c r="Q96"/>
      <c r="R96" s="13"/>
    </row>
    <row r="97" spans="2:18" ht="15.6" customHeight="1" thickBot="1" x14ac:dyDescent="0.3"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5"/>
    </row>
  </sheetData>
  <sheetProtection algorithmName="SHA-512" hashValue="wq0Mo3mlErLqDTY+Nq5KSUkULC8iUznpzjv/QD6RZ05B0g89RRTbxT/gsP+vzvl1uj/lmP/66eJSYCiS+NTHOw==" saltValue="KMqf9u7MQM8Xso/uNxTqmg==" spinCount="100000" sheet="1" scenarios="1"/>
  <mergeCells count="60">
    <mergeCell ref="K29:O29"/>
    <mergeCell ref="K30:O30"/>
    <mergeCell ref="K31:O31"/>
    <mergeCell ref="K32:O32"/>
    <mergeCell ref="K33:O33"/>
    <mergeCell ref="F25:J25"/>
    <mergeCell ref="K25:O25"/>
    <mergeCell ref="K26:O26"/>
    <mergeCell ref="K27:O27"/>
    <mergeCell ref="K28:O28"/>
    <mergeCell ref="F26:J26"/>
    <mergeCell ref="F27:J27"/>
    <mergeCell ref="F28:J28"/>
    <mergeCell ref="F29:J29"/>
    <mergeCell ref="F30:J30"/>
    <mergeCell ref="F31:J31"/>
    <mergeCell ref="F32:J32"/>
    <mergeCell ref="F33:J33"/>
    <mergeCell ref="H16:Q16"/>
    <mergeCell ref="H17:Q17"/>
    <mergeCell ref="H18:Q18"/>
    <mergeCell ref="H19:Q19"/>
    <mergeCell ref="H21:Q21"/>
    <mergeCell ref="H36:L36"/>
    <mergeCell ref="H41:L41"/>
    <mergeCell ref="H46:L46"/>
    <mergeCell ref="H47:Q47"/>
    <mergeCell ref="H49:L49"/>
    <mergeCell ref="H50:Q50"/>
    <mergeCell ref="H52:Q52"/>
    <mergeCell ref="H42:Q42"/>
    <mergeCell ref="H44:Q44"/>
    <mergeCell ref="H62:Q62"/>
    <mergeCell ref="H55:L55"/>
    <mergeCell ref="H58:L58"/>
    <mergeCell ref="H59:Q59"/>
    <mergeCell ref="H61:L61"/>
    <mergeCell ref="H64:L64"/>
    <mergeCell ref="H65:Q65"/>
    <mergeCell ref="H67:L67"/>
    <mergeCell ref="O83:Q83"/>
    <mergeCell ref="H77:Q77"/>
    <mergeCell ref="H68:Q68"/>
    <mergeCell ref="H71:L71"/>
    <mergeCell ref="H72:Q72"/>
    <mergeCell ref="H75:L75"/>
    <mergeCell ref="H76:L76"/>
    <mergeCell ref="H82:L82"/>
    <mergeCell ref="E89:G89"/>
    <mergeCell ref="H83:L83"/>
    <mergeCell ref="E96:J96"/>
    <mergeCell ref="C92:D92"/>
    <mergeCell ref="C93:D93"/>
    <mergeCell ref="C94:D94"/>
    <mergeCell ref="C95:D95"/>
    <mergeCell ref="C96:D96"/>
    <mergeCell ref="E92:J92"/>
    <mergeCell ref="E93:J93"/>
    <mergeCell ref="E94:J94"/>
    <mergeCell ref="E95:J95"/>
  </mergeCells>
  <conditionalFormatting sqref="F26:O26">
    <cfRule type="expression" dxfId="31" priority="8">
      <formula>$E$26="1"</formula>
    </cfRule>
  </conditionalFormatting>
  <conditionalFormatting sqref="F27:O27">
    <cfRule type="expression" dxfId="30" priority="7">
      <formula>$E$27="2"</formula>
    </cfRule>
  </conditionalFormatting>
  <conditionalFormatting sqref="F28:O28">
    <cfRule type="expression" dxfId="29" priority="6">
      <formula>$E$28="3"</formula>
    </cfRule>
  </conditionalFormatting>
  <conditionalFormatting sqref="F29:O29">
    <cfRule type="expression" dxfId="28" priority="5">
      <formula>$E$29="4"</formula>
    </cfRule>
  </conditionalFormatting>
  <conditionalFormatting sqref="F30:O30">
    <cfRule type="expression" dxfId="27" priority="4">
      <formula>$E$30="5"</formula>
    </cfRule>
  </conditionalFormatting>
  <conditionalFormatting sqref="F31:O31">
    <cfRule type="expression" dxfId="26" priority="3">
      <formula>$E$31="6"</formula>
    </cfRule>
  </conditionalFormatting>
  <conditionalFormatting sqref="F32:O32">
    <cfRule type="expression" dxfId="25" priority="2">
      <formula>$E$32="7"</formula>
    </cfRule>
  </conditionalFormatting>
  <conditionalFormatting sqref="F33:O33">
    <cfRule type="expression" dxfId="24" priority="1">
      <formula>$E$33="8"</formula>
    </cfRule>
  </conditionalFormatting>
  <dataValidations count="3">
    <dataValidation type="list" allowBlank="1" showInputMessage="1" showErrorMessage="1" sqref="H82:L82 H75:L76" xr:uid="{5E7F696C-BBED-4A86-8E8E-65083EA63BD3}">
      <formula1>"Make Selection, Yes, No"</formula1>
    </dataValidation>
    <dataValidation type="list" allowBlank="1" showInputMessage="1" showErrorMessage="1" sqref="H83:L83" xr:uid="{8A8431CA-E784-4F6B-A12A-6C0700D0971F}">
      <formula1>"Make Selection, Yes (provide details), No"</formula1>
    </dataValidation>
    <dataValidation type="list" allowBlank="1" showInputMessage="1" showErrorMessage="1" sqref="H21:Q21" xr:uid="{D7183C1F-5EEE-4293-8DBE-B87AB9B14AA4}">
      <formula1>"Make Selection, 1, 2, 3, 4, 5, 6, 7, 8"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BB42A55-A823-462A-BCCB-D71A868AD1A1}">
          <x14:formula1>
            <xm:f>'Data (DO NOT DELETE)'!$A$47:$A$49</xm:f>
          </x14:formula1>
          <xm:sqref>H46:L46</xm:sqref>
        </x14:dataValidation>
        <x14:dataValidation type="list" allowBlank="1" showInputMessage="1" showErrorMessage="1" xr:uid="{DAE52127-4588-4811-A4FF-2932812ACCB6}">
          <x14:formula1>
            <xm:f>'Data (DO NOT DELETE)'!$A$67:$A$70</xm:f>
          </x14:formula1>
          <xm:sqref>H55:L55</xm:sqref>
        </x14:dataValidation>
        <x14:dataValidation type="list" allowBlank="1" showInputMessage="1" showErrorMessage="1" xr:uid="{BB5E8B10-3735-4172-8A72-4C26E352DED2}">
          <x14:formula1>
            <xm:f>'Data (DO NOT DELETE)'!$A$87:$A$90</xm:f>
          </x14:formula1>
          <xm:sqref>H61:L61</xm:sqref>
        </x14:dataValidation>
        <x14:dataValidation type="list" allowBlank="1" showInputMessage="1" showErrorMessage="1" xr:uid="{F1CCB542-9CCC-4202-9CDB-4259BD4A27BC}">
          <x14:formula1>
            <xm:f>'Data (DO NOT DELETE)'!$A$97:$A$99</xm:f>
          </x14:formula1>
          <xm:sqref>H64:L64</xm:sqref>
        </x14:dataValidation>
        <x14:dataValidation type="list" allowBlank="1" showInputMessage="1" showErrorMessage="1" xr:uid="{23D95C5A-4102-4322-8057-BB69EFC9F98D}">
          <x14:formula1>
            <xm:f>'Data (DO NOT DELETE)'!$A$106:$A$108</xm:f>
          </x14:formula1>
          <xm:sqref>H67:L67</xm:sqref>
        </x14:dataValidation>
        <x14:dataValidation type="list" allowBlank="1" showInputMessage="1" showErrorMessage="1" xr:uid="{25EB38C5-F30A-448F-BC59-8ECE477CC263}">
          <x14:formula1>
            <xm:f>'Data (DO NOT DELETE)'!$A$117:$A$120</xm:f>
          </x14:formula1>
          <xm:sqref>H71:L71</xm:sqref>
        </x14:dataValidation>
        <x14:dataValidation type="list" allowBlank="1" showInputMessage="1" showErrorMessage="1" xr:uid="{A1E61626-0B69-461F-8784-3F01CA8AE48B}">
          <x14:formula1>
            <xm:f>'Data (DO NOT DELETE)'!$A$56:$A$58</xm:f>
          </x14:formula1>
          <xm:sqref>H49:L49</xm:sqref>
        </x14:dataValidation>
        <x14:dataValidation type="list" allowBlank="1" showInputMessage="1" showErrorMessage="1" xr:uid="{C43D51B0-37FF-4FC1-BFF8-433125F3E24A}">
          <x14:formula1>
            <xm:f>'Data (DO NOT DELETE)'!$A$37:$A$40</xm:f>
          </x14:formula1>
          <xm:sqref>H41:L41</xm:sqref>
        </x14:dataValidation>
        <x14:dataValidation type="list" allowBlank="1" showInputMessage="1" showErrorMessage="1" xr:uid="{9C5BE6B3-4F95-4B4A-86A1-4A1D49AFF5B9}">
          <x14:formula1>
            <xm:f>'Data (DO NOT DELETE)'!$A$28:$A$30</xm:f>
          </x14:formula1>
          <xm:sqref>H36:L36</xm:sqref>
        </x14:dataValidation>
        <x14:dataValidation type="list" allowBlank="1" showInputMessage="1" showErrorMessage="1" xr:uid="{AD1D6CF0-2BD9-4097-B549-1B48A7090A10}">
          <x14:formula1>
            <xm:f>'Data (DO NOT DELETE)'!$A$16:$A$19</xm:f>
          </x14:formula1>
          <xm:sqref>H19:Q19</xm:sqref>
        </x14:dataValidation>
        <x14:dataValidation type="list" allowBlank="1" showInputMessage="1" showErrorMessage="1" xr:uid="{044B976A-27B5-4941-88E9-07C1AE96669C}">
          <x14:formula1>
            <xm:f>'Data (DO NOT DELETE)'!$A$5:$A$9</xm:f>
          </x14:formula1>
          <xm:sqref>H17:Q17</xm:sqref>
        </x14:dataValidation>
        <x14:dataValidation type="list" allowBlank="1" showInputMessage="1" showErrorMessage="1" xr:uid="{FA7DC0D3-7476-49EF-A112-9E1599A69BB4}">
          <x14:formula1>
            <xm:f>'Data (DO NOT DELETE)'!$A$77:$A$80</xm:f>
          </x14:formula1>
          <xm:sqref>H58:L58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D564E-D1FA-4A20-9A2B-47F7B87D5CA4}">
  <dimension ref="B1:W97"/>
  <sheetViews>
    <sheetView showGridLines="0" zoomScaleNormal="100" workbookViewId="0"/>
  </sheetViews>
  <sheetFormatPr defaultColWidth="8.7109375" defaultRowHeight="15.6" customHeight="1" x14ac:dyDescent="0.25"/>
  <cols>
    <col min="1" max="6" width="8.7109375" style="9"/>
    <col min="7" max="7" width="10.85546875" style="9" customWidth="1"/>
    <col min="8" max="16384" width="8.7109375" style="9"/>
  </cols>
  <sheetData>
    <row r="1" spans="2:21" ht="15.6" customHeight="1" thickBot="1" x14ac:dyDescent="0.3"/>
    <row r="2" spans="2:21" ht="15.6" customHeight="1" x14ac:dyDescent="0.25">
      <c r="B2" s="2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1" ht="15.6" customHeight="1" x14ac:dyDescent="0.25">
      <c r="B3" s="12"/>
      <c r="C3" s="2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3"/>
    </row>
    <row r="4" spans="2:21" ht="15.6" customHeight="1" x14ac:dyDescent="0.25">
      <c r="B4" s="12"/>
      <c r="C4" s="14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3"/>
    </row>
    <row r="5" spans="2:21" ht="15.6" customHeight="1" x14ac:dyDescent="0.25">
      <c r="B5" s="12"/>
      <c r="C5" s="15" t="s">
        <v>74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3"/>
    </row>
    <row r="6" spans="2:21" ht="15.6" customHeight="1" x14ac:dyDescent="0.25">
      <c r="B6" s="12"/>
      <c r="C6" s="15" t="s">
        <v>53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3"/>
    </row>
    <row r="7" spans="2:21" ht="15.6" customHeight="1" x14ac:dyDescent="0.25">
      <c r="B7" s="12"/>
      <c r="C7" s="15" t="s">
        <v>14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3"/>
    </row>
    <row r="8" spans="2:21" ht="15.6" customHeight="1" x14ac:dyDescent="0.25">
      <c r="B8" s="12"/>
      <c r="C8" s="15" t="s">
        <v>105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3"/>
    </row>
    <row r="9" spans="2:21" ht="15.6" customHeight="1" x14ac:dyDescent="0.25">
      <c r="B9" s="12"/>
      <c r="C9" s="15" t="s">
        <v>106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3"/>
    </row>
    <row r="10" spans="2:21" ht="15.6" customHeight="1" x14ac:dyDescent="0.25">
      <c r="B10" s="12"/>
      <c r="C10" s="15" t="s">
        <v>107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3"/>
    </row>
    <row r="11" spans="2:21" ht="15.6" customHeight="1" x14ac:dyDescent="0.25">
      <c r="B11" s="12"/>
      <c r="C11" s="15" t="s">
        <v>108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3"/>
    </row>
    <row r="12" spans="2:21" ht="15.6" customHeight="1" x14ac:dyDescent="0.25">
      <c r="B12" s="12"/>
      <c r="C12" s="15" t="s">
        <v>70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3"/>
    </row>
    <row r="13" spans="2:21" ht="15.6" customHeight="1" x14ac:dyDescent="0.25">
      <c r="B13" s="12"/>
      <c r="C13" s="15" t="s">
        <v>98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3"/>
    </row>
    <row r="14" spans="2:21" ht="15.6" customHeight="1" x14ac:dyDescent="0.25">
      <c r="B14" s="12"/>
      <c r="C14" s="15" t="s">
        <v>118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13"/>
    </row>
    <row r="15" spans="2:21" ht="15.6" customHeight="1" x14ac:dyDescent="0.25">
      <c r="B15" s="12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13"/>
    </row>
    <row r="16" spans="2:21" ht="15.6" customHeight="1" x14ac:dyDescent="0.25">
      <c r="B16" s="12"/>
      <c r="C16" s="16" t="s">
        <v>72</v>
      </c>
      <c r="D16" s="17"/>
      <c r="E16" s="17"/>
      <c r="F16" s="17"/>
      <c r="G16" s="1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13"/>
      <c r="U16" s="27"/>
    </row>
    <row r="17" spans="2:21" ht="15.6" customHeight="1" x14ac:dyDescent="0.25">
      <c r="B17" s="12"/>
      <c r="C17" s="16" t="s">
        <v>6</v>
      </c>
      <c r="D17" s="17"/>
      <c r="E17" s="17"/>
      <c r="F17" s="17"/>
      <c r="G17" s="17"/>
      <c r="H17" s="50" t="s">
        <v>115</v>
      </c>
      <c r="I17" s="50"/>
      <c r="J17" s="50"/>
      <c r="K17" s="50"/>
      <c r="L17" s="50"/>
      <c r="M17" s="50"/>
      <c r="N17" s="50"/>
      <c r="O17" s="50"/>
      <c r="P17" s="50"/>
      <c r="Q17" s="50"/>
      <c r="R17" s="13"/>
      <c r="U17" s="27"/>
    </row>
    <row r="18" spans="2:21" ht="15.6" customHeight="1" x14ac:dyDescent="0.25">
      <c r="B18" s="12"/>
      <c r="C18" s="16" t="s">
        <v>7</v>
      </c>
      <c r="D18" s="3"/>
      <c r="E18" s="3"/>
      <c r="F18" s="3"/>
      <c r="G18" s="3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18"/>
      <c r="S18" s="28"/>
      <c r="T18" s="28"/>
      <c r="U18" s="27"/>
    </row>
    <row r="19" spans="2:21" ht="15.6" customHeight="1" x14ac:dyDescent="0.25">
      <c r="B19" s="12"/>
      <c r="C19" s="16" t="s">
        <v>8</v>
      </c>
      <c r="D19" s="3"/>
      <c r="E19" s="3"/>
      <c r="F19" s="3"/>
      <c r="G19" s="3"/>
      <c r="H19" s="50" t="s">
        <v>115</v>
      </c>
      <c r="I19" s="50"/>
      <c r="J19" s="50"/>
      <c r="K19" s="50"/>
      <c r="L19" s="50"/>
      <c r="M19" s="50"/>
      <c r="N19" s="50"/>
      <c r="O19" s="50"/>
      <c r="P19" s="50"/>
      <c r="Q19" s="50"/>
      <c r="R19" s="18"/>
      <c r="S19" s="28"/>
      <c r="T19" s="28"/>
      <c r="U19" s="27"/>
    </row>
    <row r="20" spans="2:21" ht="15.6" customHeight="1" x14ac:dyDescent="0.25">
      <c r="B20" s="12"/>
      <c r="C20" s="16" t="s">
        <v>12</v>
      </c>
      <c r="D20" s="14"/>
      <c r="E20" s="14"/>
      <c r="F20" s="14"/>
      <c r="G20" s="14"/>
      <c r="H20" s="17"/>
      <c r="I20" s="17"/>
      <c r="J20" s="17"/>
      <c r="K20" s="17"/>
      <c r="L20" s="17"/>
      <c r="M20" s="17"/>
      <c r="N20" s="17"/>
      <c r="O20" s="17"/>
      <c r="P20" s="3"/>
      <c r="Q20" s="3"/>
      <c r="R20" s="18"/>
      <c r="S20" s="28"/>
      <c r="T20" s="28"/>
      <c r="U20" s="29"/>
    </row>
    <row r="21" spans="2:21" ht="15.6" customHeight="1" x14ac:dyDescent="0.25">
      <c r="B21" s="12"/>
      <c r="C21" s="16"/>
      <c r="D21" s="16" t="s">
        <v>95</v>
      </c>
      <c r="E21" s="16"/>
      <c r="F21" s="14"/>
      <c r="G21" s="14"/>
      <c r="H21" s="50" t="s">
        <v>115</v>
      </c>
      <c r="I21" s="50"/>
      <c r="J21" s="50"/>
      <c r="K21" s="50"/>
      <c r="L21" s="50"/>
      <c r="M21" s="50"/>
      <c r="N21" s="50"/>
      <c r="O21" s="50"/>
      <c r="P21" s="50"/>
      <c r="Q21" s="50"/>
      <c r="R21" s="18"/>
      <c r="S21" s="28"/>
      <c r="T21" s="28"/>
      <c r="U21" s="29"/>
    </row>
    <row r="22" spans="2:21" ht="15.6" customHeight="1" x14ac:dyDescent="0.25">
      <c r="B22" s="12"/>
      <c r="C22" s="3"/>
      <c r="D22" s="16" t="s">
        <v>13</v>
      </c>
      <c r="E22" s="14"/>
      <c r="F22" s="14"/>
      <c r="G22" s="14"/>
      <c r="H22" s="5" t="str">
        <f>IF(AND($H$21&lt;&gt;"Make Selection", $H$21&gt;4), "Note: it’s recommended to include up to 4 product model numbers per application for products that","")</f>
        <v/>
      </c>
      <c r="I22" s="19"/>
      <c r="J22" s="19"/>
      <c r="K22" s="19"/>
      <c r="L22" s="19"/>
      <c r="M22" s="19"/>
      <c r="N22" s="19"/>
      <c r="O22" s="19"/>
      <c r="P22" s="19"/>
      <c r="Q22" s="19"/>
      <c r="R22" s="18"/>
      <c r="S22" s="28"/>
      <c r="T22" s="28"/>
      <c r="U22" s="29"/>
    </row>
    <row r="23" spans="2:21" ht="15.6" customHeight="1" x14ac:dyDescent="0.25">
      <c r="B23" s="12"/>
      <c r="C23" s="14"/>
      <c r="D23" s="3"/>
      <c r="E23" s="14"/>
      <c r="F23" s="14"/>
      <c r="G23" s="14"/>
      <c r="H23" s="5" t="str">
        <f>IF(AND(H21&lt;&gt;"Make Selection", H21&gt;4), "have unique modelling, and up to 8 product model numbers for products that share modelling.","")</f>
        <v/>
      </c>
      <c r="I23" s="2"/>
      <c r="J23" s="2"/>
      <c r="K23" s="2"/>
      <c r="L23" s="2"/>
      <c r="M23" s="2"/>
      <c r="N23" s="2"/>
      <c r="O23" s="2"/>
      <c r="P23" s="2"/>
      <c r="Q23" s="14"/>
      <c r="R23" s="18"/>
      <c r="S23" s="28"/>
      <c r="T23" s="28"/>
      <c r="U23" s="29"/>
    </row>
    <row r="24" spans="2:21" ht="15.6" customHeight="1" x14ac:dyDescent="0.25">
      <c r="B24" s="12"/>
      <c r="C24" s="14"/>
      <c r="D24" s="20"/>
      <c r="E24" s="14"/>
      <c r="F24" s="14"/>
      <c r="G24" s="14"/>
      <c r="H24" s="5"/>
      <c r="I24" s="2"/>
      <c r="J24" s="2"/>
      <c r="K24" s="2"/>
      <c r="L24" s="2"/>
      <c r="M24" s="2"/>
      <c r="N24" s="2"/>
      <c r="O24" s="2"/>
      <c r="P24" s="2"/>
      <c r="Q24" s="14"/>
      <c r="R24" s="18"/>
      <c r="S24" s="28"/>
      <c r="T24" s="28"/>
      <c r="U24" s="29"/>
    </row>
    <row r="25" spans="2:21" ht="15.6" customHeight="1" x14ac:dyDescent="0.25">
      <c r="B25" s="12"/>
      <c r="C25" s="30"/>
      <c r="D25" s="30"/>
      <c r="E25" s="20" t="str">
        <f>IF(OR($H$21=1,$H$21=2,$H$21=3,$H$21=4,$H$21=5,$H$21=6,$H$21=7,$H$21=8)=TRUE,"#","")</f>
        <v/>
      </c>
      <c r="F25" s="49" t="str">
        <f>IF(OR($H$21=1,$H$21=2,$H$21=3,$H$21=4,$H$21=5,$H$21=6,$H$21=7,$H$21=8)=TRUE,"Brand Name","")</f>
        <v/>
      </c>
      <c r="G25" s="49"/>
      <c r="H25" s="49"/>
      <c r="I25" s="49"/>
      <c r="J25" s="49"/>
      <c r="K25" s="49" t="str">
        <f>IF(OR($H$21=1,$H$21=2,$H$21=3,$H$21=4,$H$21=5,$H$21=6,$H$21=7,$H$21=8)=TRUE,"Model Number","")</f>
        <v/>
      </c>
      <c r="L25" s="49"/>
      <c r="M25" s="49"/>
      <c r="N25" s="49"/>
      <c r="O25" s="49"/>
      <c r="P25" s="2"/>
      <c r="Q25" s="2"/>
      <c r="R25" s="18"/>
      <c r="S25" s="28"/>
      <c r="T25" s="28"/>
      <c r="U25" s="29"/>
    </row>
    <row r="26" spans="2:21" ht="15.6" customHeight="1" x14ac:dyDescent="0.25">
      <c r="B26" s="12"/>
      <c r="C26" s="30"/>
      <c r="D26" s="30"/>
      <c r="E26" s="20" t="str">
        <f>IF(OR($H$21=1,$H$21=2,$H$21=3,$H$21=4,$H$21=5,$H$21=6,$H$21=7,$H$21=8)=TRUE,"1","")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4"/>
      <c r="Q26" s="14"/>
      <c r="R26" s="18"/>
      <c r="S26" s="28"/>
      <c r="T26" s="28"/>
      <c r="U26" s="29"/>
    </row>
    <row r="27" spans="2:21" ht="15.6" customHeight="1" x14ac:dyDescent="0.25">
      <c r="B27" s="12"/>
      <c r="C27" s="30"/>
      <c r="D27" s="30"/>
      <c r="E27" s="20" t="str">
        <f>IF(OR($H$21=2,$H$21=3,$H$21=4,$H$21=5,$H$21=6,$H$21=7,$H$21=8)=TRUE,"2","")</f>
        <v/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4"/>
      <c r="Q27" s="14"/>
      <c r="R27" s="18"/>
      <c r="S27" s="28"/>
      <c r="T27" s="28"/>
      <c r="U27" s="29"/>
    </row>
    <row r="28" spans="2:21" ht="15.6" customHeight="1" x14ac:dyDescent="0.25">
      <c r="B28" s="12"/>
      <c r="C28" s="30"/>
      <c r="D28" s="30"/>
      <c r="E28" s="20" t="str">
        <f>IF(OR($H$21=3,$H$21=4,$H$21=5,$H$21=6,$H$21=7,$H$21=8)=TRUE,"3","")</f>
        <v/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14"/>
      <c r="Q28" s="14"/>
      <c r="R28" s="18"/>
      <c r="S28" s="28"/>
      <c r="T28" s="28"/>
      <c r="U28" s="29"/>
    </row>
    <row r="29" spans="2:21" ht="15.6" customHeight="1" x14ac:dyDescent="0.25">
      <c r="B29" s="12"/>
      <c r="C29" s="30"/>
      <c r="D29" s="30"/>
      <c r="E29" s="20" t="str">
        <f>IF(OR($H$21=4,$H$21=5,$H$21=6,$H$21=7,$H$21=8)=TRUE,"4","")</f>
        <v/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4"/>
      <c r="Q29" s="14"/>
      <c r="R29" s="18"/>
      <c r="S29" s="28"/>
      <c r="T29" s="28"/>
      <c r="U29" s="29"/>
    </row>
    <row r="30" spans="2:21" ht="15.6" customHeight="1" x14ac:dyDescent="0.25">
      <c r="B30" s="12"/>
      <c r="C30" s="30"/>
      <c r="D30" s="30"/>
      <c r="E30" s="20" t="str">
        <f>IF(OR($H$21=5,$H$21=6,$H$21=7,$H$21=8)=TRUE,"5","")</f>
        <v/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4"/>
      <c r="Q30" s="14"/>
      <c r="R30" s="18"/>
      <c r="S30" s="28"/>
      <c r="T30" s="28"/>
      <c r="U30" s="29"/>
    </row>
    <row r="31" spans="2:21" ht="15.6" customHeight="1" x14ac:dyDescent="0.25">
      <c r="B31" s="12"/>
      <c r="C31" s="30"/>
      <c r="D31" s="30"/>
      <c r="E31" s="20" t="str">
        <f>IF(OR($H$21=6,$H$21=7,$H$21=8)=TRUE,"6","")</f>
        <v/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4"/>
      <c r="Q31" s="14"/>
      <c r="R31" s="18"/>
      <c r="S31" s="28"/>
      <c r="T31" s="28"/>
      <c r="U31" s="29"/>
    </row>
    <row r="32" spans="2:21" ht="15.6" customHeight="1" x14ac:dyDescent="0.25">
      <c r="B32" s="12"/>
      <c r="C32" s="30"/>
      <c r="D32" s="30"/>
      <c r="E32" s="20" t="str">
        <f>IF(OR($H$21=7,$H$21=8)=TRUE,"7","")</f>
        <v/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4"/>
      <c r="Q32" s="14"/>
      <c r="R32" s="18"/>
      <c r="S32" s="28"/>
      <c r="T32" s="28"/>
      <c r="U32" s="29"/>
    </row>
    <row r="33" spans="2:23" ht="15.6" customHeight="1" x14ac:dyDescent="0.25">
      <c r="B33" s="12"/>
      <c r="C33" s="30"/>
      <c r="D33" s="30"/>
      <c r="E33" s="20" t="str">
        <f>IF($H$21=8,"8","")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4"/>
      <c r="Q33" s="14"/>
      <c r="R33" s="18"/>
      <c r="S33" s="28"/>
      <c r="T33" s="28"/>
      <c r="U33" s="29"/>
    </row>
    <row r="34" spans="2:23" ht="15.6" customHeight="1" x14ac:dyDescent="0.25">
      <c r="B34" s="12"/>
      <c r="C34" s="31"/>
      <c r="D34" s="31"/>
      <c r="E34" s="14"/>
      <c r="F34" s="14"/>
      <c r="G34" s="5"/>
      <c r="H34" s="5"/>
      <c r="I34" s="14"/>
      <c r="J34" s="14"/>
      <c r="K34" s="14"/>
      <c r="L34" s="14"/>
      <c r="M34" s="14"/>
      <c r="N34" s="14"/>
      <c r="O34" s="14"/>
      <c r="P34" s="14"/>
      <c r="Q34" s="14"/>
      <c r="R34" s="18"/>
      <c r="S34" s="28"/>
      <c r="T34" s="28"/>
      <c r="U34" s="29"/>
    </row>
    <row r="35" spans="2:23" ht="15.6" customHeight="1" x14ac:dyDescent="0.25">
      <c r="B35" s="12"/>
      <c r="C35" s="2" t="s">
        <v>15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8"/>
      <c r="S35" s="28"/>
      <c r="T35" s="28"/>
      <c r="U35" s="29"/>
    </row>
    <row r="36" spans="2:23" ht="15.6" customHeight="1" x14ac:dyDescent="0.25">
      <c r="B36" s="12"/>
      <c r="C36" s="14" t="s">
        <v>16</v>
      </c>
      <c r="D36"/>
      <c r="E36" s="14"/>
      <c r="F36" s="14"/>
      <c r="G36" s="14"/>
      <c r="H36" s="58" t="s">
        <v>115</v>
      </c>
      <c r="I36" s="58"/>
      <c r="J36" s="58"/>
      <c r="K36" s="58"/>
      <c r="L36" s="58"/>
      <c r="M36" s="14"/>
      <c r="N36" s="14"/>
      <c r="O36" s="14"/>
      <c r="P36" s="14"/>
      <c r="Q36" s="14"/>
      <c r="R36" s="18"/>
      <c r="S36" s="28"/>
      <c r="T36" s="28"/>
      <c r="U36" s="29"/>
      <c r="W36" s="29"/>
    </row>
    <row r="37" spans="2:23" ht="15.6" customHeight="1" x14ac:dyDescent="0.25">
      <c r="B37" s="1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8"/>
      <c r="S37" s="28"/>
      <c r="T37" s="28"/>
      <c r="U37" s="29"/>
    </row>
    <row r="38" spans="2:23" ht="15.6" customHeight="1" x14ac:dyDescent="0.25">
      <c r="B38" s="12"/>
      <c r="C38" s="14" t="s">
        <v>109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8"/>
      <c r="S38" s="28"/>
      <c r="T38" s="28"/>
      <c r="U38" s="29"/>
    </row>
    <row r="39" spans="2:23" ht="15.6" customHeight="1" x14ac:dyDescent="0.25">
      <c r="B39" s="12"/>
      <c r="C39" s="14"/>
      <c r="D39" s="14"/>
      <c r="E39" s="14"/>
      <c r="F39" s="14" t="s">
        <v>17</v>
      </c>
      <c r="G39" s="14"/>
      <c r="H39" s="1"/>
      <c r="I39" s="14" t="s">
        <v>18</v>
      </c>
      <c r="J39" s="14" t="s">
        <v>19</v>
      </c>
      <c r="K39" s="14"/>
      <c r="L39" s="1"/>
      <c r="M39" s="14" t="s">
        <v>18</v>
      </c>
      <c r="N39" s="14"/>
      <c r="O39" s="14"/>
      <c r="P39" s="14"/>
      <c r="Q39" s="14"/>
      <c r="R39" s="18"/>
      <c r="S39" s="28"/>
      <c r="T39" s="28"/>
      <c r="U39" s="29"/>
    </row>
    <row r="40" spans="2:23" ht="15.6" customHeight="1" x14ac:dyDescent="0.25">
      <c r="B40" s="1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8"/>
      <c r="S40" s="28"/>
      <c r="T40" s="28"/>
      <c r="U40" s="29"/>
    </row>
    <row r="41" spans="2:23" ht="15.6" customHeight="1" x14ac:dyDescent="0.25">
      <c r="B41" s="12"/>
      <c r="C41" s="14" t="s">
        <v>61</v>
      </c>
      <c r="D41" s="14"/>
      <c r="E41" s="14"/>
      <c r="F41" s="14"/>
      <c r="G41" s="14"/>
      <c r="H41" s="50" t="s">
        <v>115</v>
      </c>
      <c r="I41" s="50"/>
      <c r="J41" s="50"/>
      <c r="K41" s="50"/>
      <c r="L41" s="50"/>
      <c r="M41" s="14"/>
      <c r="N41" s="14"/>
      <c r="O41" s="14"/>
      <c r="P41" s="14"/>
      <c r="Q41" s="14"/>
      <c r="R41" s="18"/>
      <c r="S41" s="28"/>
      <c r="T41" s="28"/>
      <c r="U41" s="29"/>
    </row>
    <row r="42" spans="2:23" ht="15.6" customHeight="1" x14ac:dyDescent="0.25">
      <c r="B42" s="12"/>
      <c r="C42" s="14"/>
      <c r="D42" s="14"/>
      <c r="E42" s="14"/>
      <c r="F42" s="14"/>
      <c r="G42" s="14"/>
      <c r="H42" s="52"/>
      <c r="I42" s="53"/>
      <c r="J42" s="53"/>
      <c r="K42" s="53"/>
      <c r="L42" s="53"/>
      <c r="M42" s="53"/>
      <c r="N42" s="53"/>
      <c r="O42" s="53"/>
      <c r="P42" s="53"/>
      <c r="Q42" s="54"/>
      <c r="R42" s="18"/>
      <c r="S42" s="28"/>
      <c r="T42" s="28"/>
      <c r="U42" s="29"/>
    </row>
    <row r="43" spans="2:23" ht="15.6" customHeight="1" x14ac:dyDescent="0.25">
      <c r="B43" s="1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8"/>
      <c r="S43" s="28"/>
      <c r="T43" s="28"/>
      <c r="U43" s="29"/>
    </row>
    <row r="44" spans="2:23" ht="15.6" customHeight="1" x14ac:dyDescent="0.25">
      <c r="B44" s="12"/>
      <c r="C44" s="14" t="s">
        <v>62</v>
      </c>
      <c r="D44" s="14"/>
      <c r="E44" s="14"/>
      <c r="F44" s="14"/>
      <c r="G44" s="1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18"/>
      <c r="S44" s="28"/>
      <c r="T44" s="28"/>
      <c r="U44" s="29"/>
    </row>
    <row r="45" spans="2:23" ht="15.6" customHeight="1" x14ac:dyDescent="0.25">
      <c r="B45" s="1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8"/>
      <c r="S45" s="28"/>
      <c r="T45" s="28"/>
      <c r="U45" s="29"/>
    </row>
    <row r="46" spans="2:23" ht="15.6" customHeight="1" x14ac:dyDescent="0.25">
      <c r="B46" s="12"/>
      <c r="C46" s="14" t="s">
        <v>63</v>
      </c>
      <c r="D46" s="14"/>
      <c r="E46" s="14"/>
      <c r="F46" s="14"/>
      <c r="G46" s="14"/>
      <c r="H46" s="52" t="s">
        <v>115</v>
      </c>
      <c r="I46" s="53"/>
      <c r="J46" s="53"/>
      <c r="K46" s="53"/>
      <c r="L46" s="54"/>
      <c r="M46" s="14"/>
      <c r="N46" s="1"/>
      <c r="O46" s="14" t="s">
        <v>18</v>
      </c>
      <c r="P46" s="14"/>
      <c r="Q46" s="14"/>
      <c r="R46" s="18"/>
      <c r="S46" s="28"/>
      <c r="T46" s="28"/>
      <c r="U46" s="29"/>
    </row>
    <row r="47" spans="2:23" ht="15.6" customHeight="1" x14ac:dyDescent="0.25">
      <c r="B47" s="12"/>
      <c r="C47" s="14"/>
      <c r="D47" s="14"/>
      <c r="E47" s="14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18"/>
      <c r="S47" s="28"/>
      <c r="T47" s="28"/>
      <c r="U47" s="29"/>
    </row>
    <row r="48" spans="2:23" ht="15.6" customHeight="1" x14ac:dyDescent="0.25">
      <c r="B48" s="1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8"/>
      <c r="S48" s="28"/>
      <c r="T48" s="28"/>
      <c r="U48" s="29"/>
    </row>
    <row r="49" spans="2:21" ht="15.6" customHeight="1" x14ac:dyDescent="0.25">
      <c r="B49" s="12"/>
      <c r="C49" s="14" t="s">
        <v>64</v>
      </c>
      <c r="D49" s="14"/>
      <c r="E49" s="14"/>
      <c r="F49" s="14"/>
      <c r="G49" s="14"/>
      <c r="H49" s="50" t="s">
        <v>115</v>
      </c>
      <c r="I49" s="50"/>
      <c r="J49" s="50"/>
      <c r="K49" s="50"/>
      <c r="L49" s="50"/>
      <c r="M49" s="14"/>
      <c r="N49" s="1"/>
      <c r="O49" s="14" t="s">
        <v>18</v>
      </c>
      <c r="P49" s="14"/>
      <c r="Q49" s="14"/>
      <c r="R49" s="18"/>
      <c r="S49" s="28"/>
      <c r="T49" s="28"/>
      <c r="U49" s="29"/>
    </row>
    <row r="50" spans="2:21" ht="15.6" customHeight="1" x14ac:dyDescent="0.25">
      <c r="B50" s="12"/>
      <c r="C50" s="32"/>
      <c r="D50" s="14"/>
      <c r="E50" s="14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13"/>
      <c r="U50" s="29"/>
    </row>
    <row r="51" spans="2:21" ht="15.6" customHeight="1" x14ac:dyDescent="0.25">
      <c r="B51" s="12"/>
      <c r="C51" s="32"/>
      <c r="D51" s="14"/>
      <c r="E51" s="14"/>
      <c r="F51" s="14"/>
      <c r="G51" s="14"/>
      <c r="H51" s="14"/>
      <c r="I51" s="14"/>
      <c r="J51" s="14"/>
      <c r="K51" s="14"/>
      <c r="L51" s="32"/>
      <c r="M51"/>
      <c r="N51"/>
      <c r="O51"/>
      <c r="P51"/>
      <c r="Q51"/>
      <c r="R51" s="13"/>
      <c r="U51" s="33"/>
    </row>
    <row r="52" spans="2:21" ht="15.6" customHeight="1" x14ac:dyDescent="0.25">
      <c r="B52" s="12"/>
      <c r="C52" s="3" t="s">
        <v>65</v>
      </c>
      <c r="D52" s="14"/>
      <c r="E52" s="14"/>
      <c r="F52" s="14"/>
      <c r="G52" s="1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13"/>
      <c r="U52" s="33"/>
    </row>
    <row r="53" spans="2:21" ht="15.6" customHeight="1" x14ac:dyDescent="0.25">
      <c r="B53" s="12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3"/>
      <c r="U53" s="33"/>
    </row>
    <row r="54" spans="2:21" ht="15.6" customHeight="1" x14ac:dyDescent="0.25">
      <c r="B54" s="12"/>
      <c r="C54" s="2" t="s">
        <v>22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3"/>
      <c r="U54" s="33"/>
    </row>
    <row r="55" spans="2:21" ht="15.6" customHeight="1" x14ac:dyDescent="0.25">
      <c r="B55" s="12"/>
      <c r="C55" s="3" t="s">
        <v>23</v>
      </c>
      <c r="D55"/>
      <c r="E55"/>
      <c r="F55"/>
      <c r="G55"/>
      <c r="H55" s="50" t="s">
        <v>115</v>
      </c>
      <c r="I55" s="50"/>
      <c r="J55" s="50"/>
      <c r="K55" s="50"/>
      <c r="L55" s="50"/>
      <c r="M55"/>
      <c r="N55"/>
      <c r="O55"/>
      <c r="P55"/>
      <c r="Q55"/>
      <c r="R55" s="13"/>
      <c r="U55" s="34"/>
    </row>
    <row r="56" spans="2:21" ht="15.6" customHeight="1" x14ac:dyDescent="0.25">
      <c r="B56" s="12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3"/>
      <c r="U56" s="34"/>
    </row>
    <row r="57" spans="2:21" ht="15.6" customHeight="1" x14ac:dyDescent="0.25">
      <c r="B57" s="12"/>
      <c r="C57" s="3" t="s">
        <v>27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13"/>
      <c r="U57" s="34"/>
    </row>
    <row r="58" spans="2:21" ht="15.6" customHeight="1" x14ac:dyDescent="0.25">
      <c r="B58" s="12"/>
      <c r="C58"/>
      <c r="D58" s="3"/>
      <c r="E58"/>
      <c r="F58"/>
      <c r="G58"/>
      <c r="H58" s="50" t="s">
        <v>115</v>
      </c>
      <c r="I58" s="50"/>
      <c r="J58" s="50"/>
      <c r="K58" s="50"/>
      <c r="L58" s="50"/>
      <c r="M58"/>
      <c r="N58"/>
      <c r="O58"/>
      <c r="P58"/>
      <c r="Q58"/>
      <c r="R58" s="13"/>
      <c r="U58" s="33"/>
    </row>
    <row r="59" spans="2:21" ht="15.6" customHeight="1" x14ac:dyDescent="0.25">
      <c r="B59" s="12"/>
      <c r="C59"/>
      <c r="D59" s="14"/>
      <c r="E59"/>
      <c r="F59"/>
      <c r="G59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13"/>
      <c r="U59" s="33"/>
    </row>
    <row r="60" spans="2:21" ht="15.6" customHeight="1" x14ac:dyDescent="0.25">
      <c r="B60" s="12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13"/>
      <c r="U60" s="33"/>
    </row>
    <row r="61" spans="2:21" ht="15.6" customHeight="1" x14ac:dyDescent="0.25">
      <c r="B61" s="12"/>
      <c r="C61" s="3" t="s">
        <v>29</v>
      </c>
      <c r="D61"/>
      <c r="E61"/>
      <c r="F61"/>
      <c r="G61"/>
      <c r="H61" s="50" t="s">
        <v>115</v>
      </c>
      <c r="I61" s="50"/>
      <c r="J61" s="50"/>
      <c r="K61" s="50"/>
      <c r="L61" s="50"/>
      <c r="M61"/>
      <c r="N61"/>
      <c r="O61"/>
      <c r="P61"/>
      <c r="Q61"/>
      <c r="R61" s="13"/>
      <c r="U61" s="34"/>
    </row>
    <row r="62" spans="2:21" ht="15.6" customHeight="1" x14ac:dyDescent="0.25">
      <c r="B62" s="12"/>
      <c r="C62"/>
      <c r="D62"/>
      <c r="E62"/>
      <c r="F62"/>
      <c r="G62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13"/>
      <c r="U62" s="34"/>
    </row>
    <row r="63" spans="2:21" ht="15.6" customHeight="1" x14ac:dyDescent="0.25">
      <c r="B63" s="12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13"/>
      <c r="U63" s="33"/>
    </row>
    <row r="64" spans="2:21" ht="15.6" customHeight="1" x14ac:dyDescent="0.25">
      <c r="B64" s="12"/>
      <c r="C64" s="3" t="s">
        <v>30</v>
      </c>
      <c r="D64"/>
      <c r="E64"/>
      <c r="F64"/>
      <c r="G64"/>
      <c r="H64" s="50" t="s">
        <v>115</v>
      </c>
      <c r="I64" s="50"/>
      <c r="J64" s="50"/>
      <c r="K64" s="50"/>
      <c r="L64" s="50"/>
      <c r="M64"/>
      <c r="N64" s="1"/>
      <c r="O64" s="14" t="s">
        <v>18</v>
      </c>
      <c r="P64"/>
      <c r="Q64"/>
      <c r="R64" s="13"/>
      <c r="U64" s="29"/>
    </row>
    <row r="65" spans="2:21" ht="15.6" customHeight="1" x14ac:dyDescent="0.25">
      <c r="B65" s="12"/>
      <c r="C65"/>
      <c r="D65"/>
      <c r="E65"/>
      <c r="F65"/>
      <c r="G65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13"/>
      <c r="U65" s="29"/>
    </row>
    <row r="66" spans="2:21" ht="15.6" customHeight="1" x14ac:dyDescent="0.25">
      <c r="B66" s="12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13"/>
      <c r="U66" s="33"/>
    </row>
    <row r="67" spans="2:21" ht="15.6" customHeight="1" x14ac:dyDescent="0.25">
      <c r="B67" s="12"/>
      <c r="C67" s="3" t="s">
        <v>31</v>
      </c>
      <c r="D67"/>
      <c r="E67"/>
      <c r="F67"/>
      <c r="G67"/>
      <c r="H67" s="50" t="s">
        <v>115</v>
      </c>
      <c r="I67" s="50"/>
      <c r="J67" s="50"/>
      <c r="K67" s="50"/>
      <c r="L67" s="50"/>
      <c r="M67"/>
      <c r="N67" s="1"/>
      <c r="O67" s="14" t="s">
        <v>18</v>
      </c>
      <c r="P67"/>
      <c r="Q67"/>
      <c r="R67" s="13"/>
      <c r="U67" s="29"/>
    </row>
    <row r="68" spans="2:21" ht="15.6" customHeight="1" x14ac:dyDescent="0.25">
      <c r="B68" s="12"/>
      <c r="C68"/>
      <c r="D68"/>
      <c r="E68"/>
      <c r="F68"/>
      <c r="G68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13"/>
      <c r="U68" s="29"/>
    </row>
    <row r="69" spans="2:21" ht="15.6" customHeight="1" x14ac:dyDescent="0.25">
      <c r="B69" s="12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13"/>
      <c r="U69" s="33"/>
    </row>
    <row r="70" spans="2:21" ht="15.6" customHeight="1" x14ac:dyDescent="0.25">
      <c r="B70" s="12"/>
      <c r="C70" s="2" t="s">
        <v>32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3"/>
      <c r="U70" s="33"/>
    </row>
    <row r="71" spans="2:21" ht="15.6" customHeight="1" x14ac:dyDescent="0.25">
      <c r="B71" s="12"/>
      <c r="C71" s="3" t="s">
        <v>33</v>
      </c>
      <c r="D71"/>
      <c r="E71"/>
      <c r="F71"/>
      <c r="G71"/>
      <c r="H71" s="50" t="s">
        <v>115</v>
      </c>
      <c r="I71" s="50"/>
      <c r="J71" s="50"/>
      <c r="K71" s="50"/>
      <c r="L71" s="50"/>
      <c r="M71"/>
      <c r="N71"/>
      <c r="O71"/>
      <c r="P71"/>
      <c r="Q71"/>
      <c r="R71" s="13"/>
      <c r="U71" s="34"/>
    </row>
    <row r="72" spans="2:21" ht="15.6" customHeight="1" x14ac:dyDescent="0.25">
      <c r="B72" s="12"/>
      <c r="C72"/>
      <c r="D72"/>
      <c r="E72"/>
      <c r="F72"/>
      <c r="G72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13"/>
      <c r="U72" s="34"/>
    </row>
    <row r="73" spans="2:21" ht="15.6" customHeight="1" x14ac:dyDescent="0.25">
      <c r="B73" s="12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13"/>
      <c r="U73" s="33"/>
    </row>
    <row r="74" spans="2:21" ht="15.6" customHeight="1" x14ac:dyDescent="0.25">
      <c r="B74" s="12"/>
      <c r="C74" s="3" t="s">
        <v>36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13"/>
      <c r="U74" s="33"/>
    </row>
    <row r="75" spans="2:21" ht="15.6" customHeight="1" x14ac:dyDescent="0.25">
      <c r="B75" s="12"/>
      <c r="C75"/>
      <c r="D75" s="3" t="s">
        <v>110</v>
      </c>
      <c r="E75"/>
      <c r="F75"/>
      <c r="G75"/>
      <c r="H75" s="52" t="s">
        <v>115</v>
      </c>
      <c r="I75" s="53"/>
      <c r="J75" s="53"/>
      <c r="K75" s="53"/>
      <c r="L75" s="54"/>
      <c r="M75"/>
      <c r="N75"/>
      <c r="O75"/>
      <c r="P75"/>
      <c r="Q75"/>
      <c r="R75" s="13"/>
      <c r="U75" s="33"/>
    </row>
    <row r="76" spans="2:21" ht="15.6" customHeight="1" x14ac:dyDescent="0.25">
      <c r="B76" s="12"/>
      <c r="C76"/>
      <c r="D76" s="3" t="s">
        <v>37</v>
      </c>
      <c r="E76"/>
      <c r="F76"/>
      <c r="G76"/>
      <c r="H76" s="52" t="s">
        <v>115</v>
      </c>
      <c r="I76" s="53"/>
      <c r="J76" s="53"/>
      <c r="K76" s="53"/>
      <c r="L76" s="54"/>
      <c r="M76"/>
      <c r="N76"/>
      <c r="O76"/>
      <c r="P76"/>
      <c r="Q76"/>
      <c r="R76" s="13"/>
      <c r="U76" s="33"/>
    </row>
    <row r="77" spans="2:21" ht="15.6" customHeight="1" x14ac:dyDescent="0.25">
      <c r="B77" s="12"/>
      <c r="C77"/>
      <c r="D77" s="14" t="s">
        <v>28</v>
      </c>
      <c r="E77"/>
      <c r="F77"/>
      <c r="G7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13"/>
      <c r="U77" s="33"/>
    </row>
    <row r="78" spans="2:21" ht="15.6" customHeight="1" x14ac:dyDescent="0.25">
      <c r="B78" s="12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13"/>
      <c r="U78" s="33"/>
    </row>
    <row r="79" spans="2:21" ht="15.6" customHeight="1" x14ac:dyDescent="0.25">
      <c r="B79" s="12"/>
      <c r="C79" s="16" t="s">
        <v>111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13"/>
      <c r="U79" s="33"/>
    </row>
    <row r="80" spans="2:21" ht="15.6" customHeight="1" x14ac:dyDescent="0.25">
      <c r="B80" s="12"/>
      <c r="C80" s="3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3"/>
      <c r="U80" s="33"/>
    </row>
    <row r="81" spans="2:21" ht="15.6" customHeight="1" x14ac:dyDescent="0.25">
      <c r="B81" s="12"/>
      <c r="C81" s="3" t="s">
        <v>112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3"/>
      <c r="U81" s="33"/>
    </row>
    <row r="82" spans="2:21" ht="15.6" customHeight="1" x14ac:dyDescent="0.25">
      <c r="B82" s="12"/>
      <c r="C82"/>
      <c r="D82" s="3" t="s">
        <v>113</v>
      </c>
      <c r="E82"/>
      <c r="F82"/>
      <c r="G82"/>
      <c r="H82" s="52" t="s">
        <v>115</v>
      </c>
      <c r="I82" s="53"/>
      <c r="J82" s="53"/>
      <c r="K82" s="53"/>
      <c r="L82" s="54"/>
      <c r="M82"/>
      <c r="N82"/>
      <c r="O82"/>
      <c r="P82"/>
      <c r="Q82"/>
      <c r="R82" s="13"/>
      <c r="U82" s="33"/>
    </row>
    <row r="83" spans="2:21" ht="15.6" customHeight="1" x14ac:dyDescent="0.25">
      <c r="B83" s="12"/>
      <c r="C83"/>
      <c r="D83" s="3" t="s">
        <v>114</v>
      </c>
      <c r="E83"/>
      <c r="F83"/>
      <c r="G83"/>
      <c r="H83" s="52" t="s">
        <v>115</v>
      </c>
      <c r="I83" s="53"/>
      <c r="J83" s="53"/>
      <c r="K83" s="53"/>
      <c r="L83" s="54"/>
      <c r="M83" s="35" t="s">
        <v>73</v>
      </c>
      <c r="N83"/>
      <c r="O83" s="55"/>
      <c r="P83" s="56"/>
      <c r="Q83" s="57"/>
      <c r="R83" s="13"/>
      <c r="U83" s="33"/>
    </row>
    <row r="84" spans="2:21" ht="15.6" customHeight="1" x14ac:dyDescent="0.25">
      <c r="B84" s="12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 s="13"/>
    </row>
    <row r="85" spans="2:21" ht="15.6" customHeight="1" x14ac:dyDescent="0.25">
      <c r="B85" s="1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 s="13"/>
    </row>
    <row r="86" spans="2:21" ht="15.6" customHeight="1" x14ac:dyDescent="0.25">
      <c r="B86" s="12"/>
      <c r="C86" s="22" t="s">
        <v>41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 s="13"/>
    </row>
    <row r="87" spans="2:21" ht="15.6" customHeight="1" x14ac:dyDescent="0.25">
      <c r="B87" s="12"/>
      <c r="C87" s="22" t="s">
        <v>42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13"/>
    </row>
    <row r="88" spans="2:21" ht="15.6" customHeight="1" x14ac:dyDescent="0.25">
      <c r="B88" s="12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13"/>
    </row>
    <row r="89" spans="2:21" ht="15.6" customHeight="1" x14ac:dyDescent="0.25">
      <c r="B89" s="12"/>
      <c r="C89" s="14" t="s">
        <v>43</v>
      </c>
      <c r="D89"/>
      <c r="E89" s="50"/>
      <c r="F89" s="50"/>
      <c r="G89" s="50"/>
      <c r="H89" s="14" t="s">
        <v>50</v>
      </c>
      <c r="I89"/>
      <c r="J89"/>
      <c r="K89"/>
      <c r="L89"/>
      <c r="M89"/>
      <c r="N89"/>
      <c r="O89"/>
      <c r="P89"/>
      <c r="Q89"/>
      <c r="R89" s="13"/>
    </row>
    <row r="90" spans="2:21" ht="15.6" customHeight="1" x14ac:dyDescent="0.25">
      <c r="B90" s="12"/>
      <c r="C90" s="14" t="s">
        <v>49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 s="13"/>
    </row>
    <row r="91" spans="2:21" ht="15.6" customHeight="1" x14ac:dyDescent="0.25">
      <c r="B91" s="12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13"/>
    </row>
    <row r="92" spans="2:21" ht="15.6" customHeight="1" x14ac:dyDescent="0.25">
      <c r="B92" s="12"/>
      <c r="C92" s="51" t="s">
        <v>44</v>
      </c>
      <c r="D92" s="51"/>
      <c r="E92" s="51" t="s">
        <v>52</v>
      </c>
      <c r="F92" s="51"/>
      <c r="G92" s="51"/>
      <c r="H92" s="51"/>
      <c r="I92" s="51"/>
      <c r="J92" s="51"/>
      <c r="K92"/>
      <c r="L92"/>
      <c r="M92"/>
      <c r="N92"/>
      <c r="O92"/>
      <c r="P92"/>
      <c r="Q92"/>
      <c r="R92" s="13"/>
    </row>
    <row r="93" spans="2:21" ht="15.6" customHeight="1" x14ac:dyDescent="0.25">
      <c r="B93" s="12"/>
      <c r="C93" s="51" t="s">
        <v>45</v>
      </c>
      <c r="D93" s="51"/>
      <c r="E93" s="50"/>
      <c r="F93" s="50"/>
      <c r="G93" s="50"/>
      <c r="H93" s="50"/>
      <c r="I93" s="50"/>
      <c r="J93" s="50"/>
      <c r="K93"/>
      <c r="L93"/>
      <c r="M93"/>
      <c r="N93"/>
      <c r="O93"/>
      <c r="P93"/>
      <c r="Q93"/>
      <c r="R93" s="13"/>
    </row>
    <row r="94" spans="2:21" ht="15.6" customHeight="1" x14ac:dyDescent="0.25">
      <c r="B94" s="12"/>
      <c r="C94" s="51" t="s">
        <v>46</v>
      </c>
      <c r="D94" s="51"/>
      <c r="E94" s="50"/>
      <c r="F94" s="50"/>
      <c r="G94" s="50"/>
      <c r="H94" s="50"/>
      <c r="I94" s="50"/>
      <c r="J94" s="50"/>
      <c r="K94"/>
      <c r="L94"/>
      <c r="M94"/>
      <c r="N94"/>
      <c r="O94"/>
      <c r="P94"/>
      <c r="Q94"/>
      <c r="R94" s="13"/>
    </row>
    <row r="95" spans="2:21" ht="15.6" customHeight="1" x14ac:dyDescent="0.25">
      <c r="B95" s="12"/>
      <c r="C95" s="51" t="s">
        <v>47</v>
      </c>
      <c r="D95" s="51"/>
      <c r="E95" s="50"/>
      <c r="F95" s="50"/>
      <c r="G95" s="50"/>
      <c r="H95" s="50"/>
      <c r="I95" s="50"/>
      <c r="J95" s="50"/>
      <c r="K95"/>
      <c r="L95"/>
      <c r="M95"/>
      <c r="N95"/>
      <c r="O95"/>
      <c r="P95"/>
      <c r="Q95"/>
      <c r="R95" s="13"/>
    </row>
    <row r="96" spans="2:21" ht="15.6" customHeight="1" x14ac:dyDescent="0.25">
      <c r="B96" s="12"/>
      <c r="C96" s="51" t="s">
        <v>48</v>
      </c>
      <c r="D96" s="51"/>
      <c r="E96" s="50"/>
      <c r="F96" s="50"/>
      <c r="G96" s="50"/>
      <c r="H96" s="50"/>
      <c r="I96" s="50"/>
      <c r="J96" s="50"/>
      <c r="K96"/>
      <c r="L96"/>
      <c r="M96"/>
      <c r="N96"/>
      <c r="O96"/>
      <c r="P96"/>
      <c r="Q96"/>
      <c r="R96" s="13"/>
    </row>
    <row r="97" spans="2:18" ht="15.6" customHeight="1" thickBot="1" x14ac:dyDescent="0.3"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5"/>
    </row>
  </sheetData>
  <sheetProtection algorithmName="SHA-512" hashValue="8WTfQc0NorRyUWkPBUHuAWkPhHRXfO+LnDlaVUK0FTY5QY/9sATIFtRLH88MDaFzU9sKvVyKvru0yIrQmky9bw==" saltValue="nDMN4asxx9ci1tzhv8W0ag==" spinCount="100000" sheet="1" scenarios="1"/>
  <mergeCells count="60">
    <mergeCell ref="C95:D95"/>
    <mergeCell ref="E95:J95"/>
    <mergeCell ref="C96:D96"/>
    <mergeCell ref="E96:J96"/>
    <mergeCell ref="E89:G89"/>
    <mergeCell ref="C92:D92"/>
    <mergeCell ref="E92:J92"/>
    <mergeCell ref="C93:D93"/>
    <mergeCell ref="E93:J93"/>
    <mergeCell ref="C94:D94"/>
    <mergeCell ref="E94:J94"/>
    <mergeCell ref="H75:L75"/>
    <mergeCell ref="H76:L76"/>
    <mergeCell ref="H77:Q77"/>
    <mergeCell ref="H82:L82"/>
    <mergeCell ref="H83:L83"/>
    <mergeCell ref="O83:Q83"/>
    <mergeCell ref="H72:Q72"/>
    <mergeCell ref="H52:Q52"/>
    <mergeCell ref="H55:L55"/>
    <mergeCell ref="H58:L58"/>
    <mergeCell ref="H59:Q59"/>
    <mergeCell ref="H61:L61"/>
    <mergeCell ref="H62:Q62"/>
    <mergeCell ref="H64:L64"/>
    <mergeCell ref="H65:Q65"/>
    <mergeCell ref="H67:L67"/>
    <mergeCell ref="H68:Q68"/>
    <mergeCell ref="H71:L71"/>
    <mergeCell ref="H50:Q50"/>
    <mergeCell ref="F32:J32"/>
    <mergeCell ref="K32:O32"/>
    <mergeCell ref="F33:J33"/>
    <mergeCell ref="K33:O33"/>
    <mergeCell ref="H36:L36"/>
    <mergeCell ref="H41:L41"/>
    <mergeCell ref="H42:Q42"/>
    <mergeCell ref="H44:Q44"/>
    <mergeCell ref="H46:L46"/>
    <mergeCell ref="H47:Q47"/>
    <mergeCell ref="H49:L49"/>
    <mergeCell ref="F29:J29"/>
    <mergeCell ref="K29:O29"/>
    <mergeCell ref="F30:J30"/>
    <mergeCell ref="K30:O30"/>
    <mergeCell ref="F31:J31"/>
    <mergeCell ref="K31:O31"/>
    <mergeCell ref="F26:J26"/>
    <mergeCell ref="K26:O26"/>
    <mergeCell ref="F27:J27"/>
    <mergeCell ref="K27:O27"/>
    <mergeCell ref="F28:J28"/>
    <mergeCell ref="K28:O28"/>
    <mergeCell ref="F25:J25"/>
    <mergeCell ref="K25:O25"/>
    <mergeCell ref="H16:Q16"/>
    <mergeCell ref="H17:Q17"/>
    <mergeCell ref="H18:Q18"/>
    <mergeCell ref="H19:Q19"/>
    <mergeCell ref="H21:Q21"/>
  </mergeCells>
  <conditionalFormatting sqref="F26:O26">
    <cfRule type="expression" dxfId="23" priority="8">
      <formula>$E$26="1"</formula>
    </cfRule>
  </conditionalFormatting>
  <conditionalFormatting sqref="F27:O27">
    <cfRule type="expression" dxfId="22" priority="7">
      <formula>$E$27="2"</formula>
    </cfRule>
  </conditionalFormatting>
  <conditionalFormatting sqref="F28:O28">
    <cfRule type="expression" dxfId="21" priority="6">
      <formula>$E$28="3"</formula>
    </cfRule>
  </conditionalFormatting>
  <conditionalFormatting sqref="F29:O29">
    <cfRule type="expression" dxfId="20" priority="5">
      <formula>$E$29="4"</formula>
    </cfRule>
  </conditionalFormatting>
  <conditionalFormatting sqref="F30:O30">
    <cfRule type="expression" dxfId="19" priority="4">
      <formula>$E$30="5"</formula>
    </cfRule>
  </conditionalFormatting>
  <conditionalFormatting sqref="F31:O31">
    <cfRule type="expression" dxfId="18" priority="3">
      <formula>$E$31="6"</formula>
    </cfRule>
  </conditionalFormatting>
  <conditionalFormatting sqref="F32:O32">
    <cfRule type="expression" dxfId="17" priority="2">
      <formula>$E$32="7"</formula>
    </cfRule>
  </conditionalFormatting>
  <conditionalFormatting sqref="F33:O33">
    <cfRule type="expression" dxfId="16" priority="1">
      <formula>$E$33="8"</formula>
    </cfRule>
  </conditionalFormatting>
  <dataValidations count="3">
    <dataValidation type="list" allowBlank="1" showInputMessage="1" showErrorMessage="1" sqref="H21:Q21" xr:uid="{0A8B6ED6-4BE7-4A4C-BC62-983A14634853}">
      <formula1>"Make Selection, 1, 2, 3, 4, 5, 6, 7, 8"</formula1>
    </dataValidation>
    <dataValidation type="list" allowBlank="1" showInputMessage="1" showErrorMessage="1" sqref="H83:L83" xr:uid="{3E04CC44-668F-4C8C-8AE3-3CF7E8EC4625}">
      <formula1>"Make Selection, Yes (provide details), No"</formula1>
    </dataValidation>
    <dataValidation type="list" allowBlank="1" showInputMessage="1" showErrorMessage="1" sqref="H82:L82 H75:L76" xr:uid="{56A3AD7A-249C-4816-99D2-FDF8308B01F3}">
      <formula1>"Make Selection, Yes, No"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904FF43-5F5D-469A-BE0F-7487AB7FDF62}">
          <x14:formula1>
            <xm:f>'Data (DO NOT DELETE)'!$A$77:$A$80</xm:f>
          </x14:formula1>
          <xm:sqref>H58:L58</xm:sqref>
        </x14:dataValidation>
        <x14:dataValidation type="list" allowBlank="1" showInputMessage="1" showErrorMessage="1" xr:uid="{B6798A99-3822-4D9A-93F7-D1699004D4A2}">
          <x14:formula1>
            <xm:f>'Data (DO NOT DELETE)'!$A$5:$A$9</xm:f>
          </x14:formula1>
          <xm:sqref>H17:Q17</xm:sqref>
        </x14:dataValidation>
        <x14:dataValidation type="list" allowBlank="1" showInputMessage="1" showErrorMessage="1" xr:uid="{B4691142-AAA2-4F9B-928F-5CB267E833BB}">
          <x14:formula1>
            <xm:f>'Data (DO NOT DELETE)'!$A$16:$A$19</xm:f>
          </x14:formula1>
          <xm:sqref>H19:Q19</xm:sqref>
        </x14:dataValidation>
        <x14:dataValidation type="list" allowBlank="1" showInputMessage="1" showErrorMessage="1" xr:uid="{00BF7412-26A4-480A-AEA2-1E92287DE6A7}">
          <x14:formula1>
            <xm:f>'Data (DO NOT DELETE)'!$A$28:$A$30</xm:f>
          </x14:formula1>
          <xm:sqref>H36:L36</xm:sqref>
        </x14:dataValidation>
        <x14:dataValidation type="list" allowBlank="1" showInputMessage="1" showErrorMessage="1" xr:uid="{172224E6-A1AF-4D8D-B3A1-CD0CABCC1C41}">
          <x14:formula1>
            <xm:f>'Data (DO NOT DELETE)'!$A$37:$A$40</xm:f>
          </x14:formula1>
          <xm:sqref>H41:L41</xm:sqref>
        </x14:dataValidation>
        <x14:dataValidation type="list" allowBlank="1" showInputMessage="1" showErrorMessage="1" xr:uid="{B5EC9DA4-D737-48F2-8B4E-7F2FFDF07F8D}">
          <x14:formula1>
            <xm:f>'Data (DO NOT DELETE)'!$A$56:$A$58</xm:f>
          </x14:formula1>
          <xm:sqref>H49:L49</xm:sqref>
        </x14:dataValidation>
        <x14:dataValidation type="list" allowBlank="1" showInputMessage="1" showErrorMessage="1" xr:uid="{175F697C-B48C-434E-9232-7D794454A7C6}">
          <x14:formula1>
            <xm:f>'Data (DO NOT DELETE)'!$A$117:$A$120</xm:f>
          </x14:formula1>
          <xm:sqref>H71:L71</xm:sqref>
        </x14:dataValidation>
        <x14:dataValidation type="list" allowBlank="1" showInputMessage="1" showErrorMessage="1" xr:uid="{54592791-7F7B-41C5-A9BC-EBDB089B68D0}">
          <x14:formula1>
            <xm:f>'Data (DO NOT DELETE)'!$A$106:$A$108</xm:f>
          </x14:formula1>
          <xm:sqref>H67:L67</xm:sqref>
        </x14:dataValidation>
        <x14:dataValidation type="list" allowBlank="1" showInputMessage="1" showErrorMessage="1" xr:uid="{CE8B55D4-A7A9-492D-A279-E0E9173139B2}">
          <x14:formula1>
            <xm:f>'Data (DO NOT DELETE)'!$A$97:$A$99</xm:f>
          </x14:formula1>
          <xm:sqref>H64:L64</xm:sqref>
        </x14:dataValidation>
        <x14:dataValidation type="list" allowBlank="1" showInputMessage="1" showErrorMessage="1" xr:uid="{3F75260B-4736-47C9-B24C-709E4DC4F9DA}">
          <x14:formula1>
            <xm:f>'Data (DO NOT DELETE)'!$A$87:$A$90</xm:f>
          </x14:formula1>
          <xm:sqref>H61:L61</xm:sqref>
        </x14:dataValidation>
        <x14:dataValidation type="list" allowBlank="1" showInputMessage="1" showErrorMessage="1" xr:uid="{127844ED-E523-4672-8AAC-80FF5A7B7DD4}">
          <x14:formula1>
            <xm:f>'Data (DO NOT DELETE)'!$A$67:$A$70</xm:f>
          </x14:formula1>
          <xm:sqref>H55:L55</xm:sqref>
        </x14:dataValidation>
        <x14:dataValidation type="list" allowBlank="1" showInputMessage="1" showErrorMessage="1" xr:uid="{E0650ED1-A19D-453B-B280-D80AC9334471}">
          <x14:formula1>
            <xm:f>'Data (DO NOT DELETE)'!$A$47:$A$49</xm:f>
          </x14:formula1>
          <xm:sqref>H46:L46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09F5-D5A9-4202-AD21-44576CFE3033}">
  <dimension ref="B1:W97"/>
  <sheetViews>
    <sheetView showGridLines="0" zoomScaleNormal="100" workbookViewId="0"/>
  </sheetViews>
  <sheetFormatPr defaultColWidth="8.7109375" defaultRowHeight="15.6" customHeight="1" x14ac:dyDescent="0.25"/>
  <cols>
    <col min="1" max="6" width="8.7109375" style="9"/>
    <col min="7" max="7" width="10.85546875" style="9" customWidth="1"/>
    <col min="8" max="16384" width="8.7109375" style="9"/>
  </cols>
  <sheetData>
    <row r="1" spans="2:21" ht="15.6" customHeight="1" thickBot="1" x14ac:dyDescent="0.3"/>
    <row r="2" spans="2:21" ht="15.6" customHeight="1" x14ac:dyDescent="0.25">
      <c r="B2" s="2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1" ht="15.6" customHeight="1" x14ac:dyDescent="0.25">
      <c r="B3" s="12"/>
      <c r="C3" s="2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3"/>
    </row>
    <row r="4" spans="2:21" ht="15.6" customHeight="1" x14ac:dyDescent="0.25">
      <c r="B4" s="12"/>
      <c r="C4" s="14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3"/>
    </row>
    <row r="5" spans="2:21" ht="15.6" customHeight="1" x14ac:dyDescent="0.25">
      <c r="B5" s="12"/>
      <c r="C5" s="15" t="s">
        <v>74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3"/>
    </row>
    <row r="6" spans="2:21" ht="15.6" customHeight="1" x14ac:dyDescent="0.25">
      <c r="B6" s="12"/>
      <c r="C6" s="15" t="s">
        <v>53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3"/>
    </row>
    <row r="7" spans="2:21" ht="15.6" customHeight="1" x14ac:dyDescent="0.25">
      <c r="B7" s="12"/>
      <c r="C7" s="15" t="s">
        <v>14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3"/>
    </row>
    <row r="8" spans="2:21" ht="15.6" customHeight="1" x14ac:dyDescent="0.25">
      <c r="B8" s="12"/>
      <c r="C8" s="15" t="s">
        <v>105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3"/>
    </row>
    <row r="9" spans="2:21" ht="15.6" customHeight="1" x14ac:dyDescent="0.25">
      <c r="B9" s="12"/>
      <c r="C9" s="15" t="s">
        <v>106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3"/>
    </row>
    <row r="10" spans="2:21" ht="15.6" customHeight="1" x14ac:dyDescent="0.25">
      <c r="B10" s="12"/>
      <c r="C10" s="15" t="s">
        <v>107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3"/>
    </row>
    <row r="11" spans="2:21" ht="15.6" customHeight="1" x14ac:dyDescent="0.25">
      <c r="B11" s="12"/>
      <c r="C11" s="15" t="s">
        <v>108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3"/>
    </row>
    <row r="12" spans="2:21" ht="15.6" customHeight="1" x14ac:dyDescent="0.25">
      <c r="B12" s="12"/>
      <c r="C12" s="15" t="s">
        <v>70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3"/>
    </row>
    <row r="13" spans="2:21" ht="15.6" customHeight="1" x14ac:dyDescent="0.25">
      <c r="B13" s="12"/>
      <c r="C13" s="15" t="s">
        <v>98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3"/>
    </row>
    <row r="14" spans="2:21" ht="15.6" customHeight="1" x14ac:dyDescent="0.25">
      <c r="B14" s="12"/>
      <c r="C14" s="15" t="s">
        <v>118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13"/>
    </row>
    <row r="15" spans="2:21" ht="15.6" customHeight="1" x14ac:dyDescent="0.25">
      <c r="B15" s="12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13"/>
    </row>
    <row r="16" spans="2:21" ht="15.6" customHeight="1" x14ac:dyDescent="0.25">
      <c r="B16" s="12"/>
      <c r="C16" s="16" t="s">
        <v>72</v>
      </c>
      <c r="D16" s="17"/>
      <c r="E16" s="17"/>
      <c r="F16" s="17"/>
      <c r="G16" s="1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13"/>
      <c r="U16" s="27"/>
    </row>
    <row r="17" spans="2:21" ht="15.6" customHeight="1" x14ac:dyDescent="0.25">
      <c r="B17" s="12"/>
      <c r="C17" s="16" t="s">
        <v>6</v>
      </c>
      <c r="D17" s="17"/>
      <c r="E17" s="17"/>
      <c r="F17" s="17"/>
      <c r="G17" s="17"/>
      <c r="H17" s="50" t="s">
        <v>115</v>
      </c>
      <c r="I17" s="50"/>
      <c r="J17" s="50"/>
      <c r="K17" s="50"/>
      <c r="L17" s="50"/>
      <c r="M17" s="50"/>
      <c r="N17" s="50"/>
      <c r="O17" s="50"/>
      <c r="P17" s="50"/>
      <c r="Q17" s="50"/>
      <c r="R17" s="13"/>
      <c r="U17" s="27"/>
    </row>
    <row r="18" spans="2:21" ht="15.6" customHeight="1" x14ac:dyDescent="0.25">
      <c r="B18" s="12"/>
      <c r="C18" s="16" t="s">
        <v>7</v>
      </c>
      <c r="D18" s="3"/>
      <c r="E18" s="3"/>
      <c r="F18" s="3"/>
      <c r="G18" s="3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18"/>
      <c r="S18" s="28"/>
      <c r="T18" s="28"/>
      <c r="U18" s="27"/>
    </row>
    <row r="19" spans="2:21" ht="15.6" customHeight="1" x14ac:dyDescent="0.25">
      <c r="B19" s="12"/>
      <c r="C19" s="16" t="s">
        <v>8</v>
      </c>
      <c r="D19" s="3"/>
      <c r="E19" s="3"/>
      <c r="F19" s="3"/>
      <c r="G19" s="3"/>
      <c r="H19" s="50" t="s">
        <v>115</v>
      </c>
      <c r="I19" s="50"/>
      <c r="J19" s="50"/>
      <c r="K19" s="50"/>
      <c r="L19" s="50"/>
      <c r="M19" s="50"/>
      <c r="N19" s="50"/>
      <c r="O19" s="50"/>
      <c r="P19" s="50"/>
      <c r="Q19" s="50"/>
      <c r="R19" s="18"/>
      <c r="S19" s="28"/>
      <c r="T19" s="28"/>
      <c r="U19" s="27"/>
    </row>
    <row r="20" spans="2:21" ht="15.6" customHeight="1" x14ac:dyDescent="0.25">
      <c r="B20" s="12"/>
      <c r="C20" s="16" t="s">
        <v>12</v>
      </c>
      <c r="D20" s="14"/>
      <c r="E20" s="14"/>
      <c r="F20" s="14"/>
      <c r="G20" s="14"/>
      <c r="H20" s="17"/>
      <c r="I20" s="17"/>
      <c r="J20" s="17"/>
      <c r="K20" s="17"/>
      <c r="L20" s="17"/>
      <c r="M20" s="17"/>
      <c r="N20" s="17"/>
      <c r="O20" s="17"/>
      <c r="P20" s="3"/>
      <c r="Q20" s="3"/>
      <c r="R20" s="18"/>
      <c r="S20" s="28"/>
      <c r="T20" s="28"/>
      <c r="U20" s="29"/>
    </row>
    <row r="21" spans="2:21" ht="15.6" customHeight="1" x14ac:dyDescent="0.25">
      <c r="B21" s="12"/>
      <c r="C21" s="16"/>
      <c r="D21" s="16" t="s">
        <v>95</v>
      </c>
      <c r="E21" s="16"/>
      <c r="F21" s="14"/>
      <c r="G21" s="14"/>
      <c r="H21" s="50" t="s">
        <v>115</v>
      </c>
      <c r="I21" s="50"/>
      <c r="J21" s="50"/>
      <c r="K21" s="50"/>
      <c r="L21" s="50"/>
      <c r="M21" s="50"/>
      <c r="N21" s="50"/>
      <c r="O21" s="50"/>
      <c r="P21" s="50"/>
      <c r="Q21" s="50"/>
      <c r="R21" s="18"/>
      <c r="S21" s="28"/>
      <c r="T21" s="28"/>
      <c r="U21" s="29"/>
    </row>
    <row r="22" spans="2:21" ht="15.6" customHeight="1" x14ac:dyDescent="0.25">
      <c r="B22" s="12"/>
      <c r="C22" s="3"/>
      <c r="D22" s="16" t="s">
        <v>13</v>
      </c>
      <c r="E22" s="14"/>
      <c r="F22" s="14"/>
      <c r="G22" s="14"/>
      <c r="H22" s="5" t="str">
        <f>IF(AND($H$21&lt;&gt;"Make Selection", $H$21&gt;4), "Note: it’s recommended to include up to 4 product model numbers per application for products that","")</f>
        <v/>
      </c>
      <c r="I22" s="19"/>
      <c r="J22" s="19"/>
      <c r="K22" s="19"/>
      <c r="L22" s="19"/>
      <c r="M22" s="19"/>
      <c r="N22" s="19"/>
      <c r="O22" s="19"/>
      <c r="P22" s="19"/>
      <c r="Q22" s="19"/>
      <c r="R22" s="18"/>
      <c r="S22" s="28"/>
      <c r="T22" s="28"/>
      <c r="U22" s="29"/>
    </row>
    <row r="23" spans="2:21" ht="15.6" customHeight="1" x14ac:dyDescent="0.25">
      <c r="B23" s="12"/>
      <c r="C23" s="14"/>
      <c r="D23" s="3"/>
      <c r="E23" s="14"/>
      <c r="F23" s="14"/>
      <c r="G23" s="14"/>
      <c r="H23" s="5" t="str">
        <f>IF(AND(H21&lt;&gt;"Make Selection", H21&gt;4), "have unique modelling, and up to 8 product model numbers for products that share modelling.","")</f>
        <v/>
      </c>
      <c r="I23" s="2"/>
      <c r="J23" s="2"/>
      <c r="K23" s="2"/>
      <c r="L23" s="2"/>
      <c r="M23" s="2"/>
      <c r="N23" s="2"/>
      <c r="O23" s="2"/>
      <c r="P23" s="2"/>
      <c r="Q23" s="14"/>
      <c r="R23" s="18"/>
      <c r="S23" s="28"/>
      <c r="T23" s="28"/>
      <c r="U23" s="29"/>
    </row>
    <row r="24" spans="2:21" ht="15.6" customHeight="1" x14ac:dyDescent="0.25">
      <c r="B24" s="12"/>
      <c r="C24" s="14"/>
      <c r="D24" s="20"/>
      <c r="E24" s="14"/>
      <c r="F24" s="14"/>
      <c r="G24" s="14"/>
      <c r="H24" s="5"/>
      <c r="I24" s="2"/>
      <c r="J24" s="2"/>
      <c r="K24" s="2"/>
      <c r="L24" s="2"/>
      <c r="M24" s="2"/>
      <c r="N24" s="2"/>
      <c r="O24" s="2"/>
      <c r="P24" s="2"/>
      <c r="Q24" s="14"/>
      <c r="R24" s="18"/>
      <c r="S24" s="28"/>
      <c r="T24" s="28"/>
      <c r="U24" s="29"/>
    </row>
    <row r="25" spans="2:21" ht="15.6" customHeight="1" x14ac:dyDescent="0.25">
      <c r="B25" s="12"/>
      <c r="C25" s="30"/>
      <c r="D25" s="30"/>
      <c r="E25" s="20" t="str">
        <f>IF(OR($H$21=1,$H$21=2,$H$21=3,$H$21=4,$H$21=5,$H$21=6,$H$21=7,$H$21=8)=TRUE,"#","")</f>
        <v/>
      </c>
      <c r="F25" s="49" t="str">
        <f>IF(OR($H$21=1,$H$21=2,$H$21=3,$H$21=4,$H$21=5,$H$21=6,$H$21=7,$H$21=8)=TRUE,"Brand Name","")</f>
        <v/>
      </c>
      <c r="G25" s="49"/>
      <c r="H25" s="49"/>
      <c r="I25" s="49"/>
      <c r="J25" s="49"/>
      <c r="K25" s="49" t="str">
        <f>IF(OR($H$21=1,$H$21=2,$H$21=3,$H$21=4,$H$21=5,$H$21=6,$H$21=7,$H$21=8)=TRUE,"Model Number","")</f>
        <v/>
      </c>
      <c r="L25" s="49"/>
      <c r="M25" s="49"/>
      <c r="N25" s="49"/>
      <c r="O25" s="49"/>
      <c r="P25" s="2"/>
      <c r="Q25" s="2"/>
      <c r="R25" s="18"/>
      <c r="S25" s="28"/>
      <c r="T25" s="28"/>
      <c r="U25" s="29"/>
    </row>
    <row r="26" spans="2:21" ht="15.6" customHeight="1" x14ac:dyDescent="0.25">
      <c r="B26" s="12"/>
      <c r="C26" s="30"/>
      <c r="D26" s="30"/>
      <c r="E26" s="20" t="str">
        <f>IF(OR($H$21=1,$H$21=2,$H$21=3,$H$21=4,$H$21=5,$H$21=6,$H$21=7,$H$21=8)=TRUE,"1","")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4"/>
      <c r="Q26" s="14"/>
      <c r="R26" s="18"/>
      <c r="S26" s="28"/>
      <c r="T26" s="28"/>
      <c r="U26" s="29"/>
    </row>
    <row r="27" spans="2:21" ht="15.6" customHeight="1" x14ac:dyDescent="0.25">
      <c r="B27" s="12"/>
      <c r="C27" s="30"/>
      <c r="D27" s="30"/>
      <c r="E27" s="20" t="str">
        <f>IF(OR($H$21=2,$H$21=3,$H$21=4,$H$21=5,$H$21=6,$H$21=7,$H$21=8)=TRUE,"2","")</f>
        <v/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4"/>
      <c r="Q27" s="14"/>
      <c r="R27" s="18"/>
      <c r="S27" s="28"/>
      <c r="T27" s="28"/>
      <c r="U27" s="29"/>
    </row>
    <row r="28" spans="2:21" ht="15.6" customHeight="1" x14ac:dyDescent="0.25">
      <c r="B28" s="12"/>
      <c r="C28" s="30"/>
      <c r="D28" s="30"/>
      <c r="E28" s="20" t="str">
        <f>IF(OR($H$21=3,$H$21=4,$H$21=5,$H$21=6,$H$21=7,$H$21=8)=TRUE,"3","")</f>
        <v/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14"/>
      <c r="Q28" s="14"/>
      <c r="R28" s="18"/>
      <c r="S28" s="28"/>
      <c r="T28" s="28"/>
      <c r="U28" s="29"/>
    </row>
    <row r="29" spans="2:21" ht="15.6" customHeight="1" x14ac:dyDescent="0.25">
      <c r="B29" s="12"/>
      <c r="C29" s="30"/>
      <c r="D29" s="30"/>
      <c r="E29" s="20" t="str">
        <f>IF(OR($H$21=4,$H$21=5,$H$21=6,$H$21=7,$H$21=8)=TRUE,"4","")</f>
        <v/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4"/>
      <c r="Q29" s="14"/>
      <c r="R29" s="18"/>
      <c r="S29" s="28"/>
      <c r="T29" s="28"/>
      <c r="U29" s="29"/>
    </row>
    <row r="30" spans="2:21" ht="15.6" customHeight="1" x14ac:dyDescent="0.25">
      <c r="B30" s="12"/>
      <c r="C30" s="30"/>
      <c r="D30" s="30"/>
      <c r="E30" s="20" t="str">
        <f>IF(OR($H$21=5,$H$21=6,$H$21=7,$H$21=8)=TRUE,"5","")</f>
        <v/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4"/>
      <c r="Q30" s="14"/>
      <c r="R30" s="18"/>
      <c r="S30" s="28"/>
      <c r="T30" s="28"/>
      <c r="U30" s="29"/>
    </row>
    <row r="31" spans="2:21" ht="15.6" customHeight="1" x14ac:dyDescent="0.25">
      <c r="B31" s="12"/>
      <c r="C31" s="30"/>
      <c r="D31" s="30"/>
      <c r="E31" s="20" t="str">
        <f>IF(OR($H$21=6,$H$21=7,$H$21=8)=TRUE,"6","")</f>
        <v/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4"/>
      <c r="Q31" s="14"/>
      <c r="R31" s="18"/>
      <c r="S31" s="28"/>
      <c r="T31" s="28"/>
      <c r="U31" s="29"/>
    </row>
    <row r="32" spans="2:21" ht="15.6" customHeight="1" x14ac:dyDescent="0.25">
      <c r="B32" s="12"/>
      <c r="C32" s="30"/>
      <c r="D32" s="30"/>
      <c r="E32" s="20" t="str">
        <f>IF(OR($H$21=7,$H$21=8)=TRUE,"7","")</f>
        <v/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4"/>
      <c r="Q32" s="14"/>
      <c r="R32" s="18"/>
      <c r="S32" s="28"/>
      <c r="T32" s="28"/>
      <c r="U32" s="29"/>
    </row>
    <row r="33" spans="2:23" ht="15.6" customHeight="1" x14ac:dyDescent="0.25">
      <c r="B33" s="12"/>
      <c r="C33" s="30"/>
      <c r="D33" s="30"/>
      <c r="E33" s="20" t="str">
        <f>IF($H$21=8,"8","")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4"/>
      <c r="Q33" s="14"/>
      <c r="R33" s="18"/>
      <c r="S33" s="28"/>
      <c r="T33" s="28"/>
      <c r="U33" s="29"/>
    </row>
    <row r="34" spans="2:23" ht="15.6" customHeight="1" x14ac:dyDescent="0.25">
      <c r="B34" s="12"/>
      <c r="C34" s="31"/>
      <c r="D34" s="31"/>
      <c r="E34" s="14"/>
      <c r="F34" s="14"/>
      <c r="G34" s="5"/>
      <c r="H34" s="5"/>
      <c r="I34" s="14"/>
      <c r="J34" s="14"/>
      <c r="K34" s="14"/>
      <c r="L34" s="14"/>
      <c r="M34" s="14"/>
      <c r="N34" s="14"/>
      <c r="O34" s="14"/>
      <c r="P34" s="14"/>
      <c r="Q34" s="14"/>
      <c r="R34" s="18"/>
      <c r="S34" s="28"/>
      <c r="T34" s="28"/>
      <c r="U34" s="29"/>
    </row>
    <row r="35" spans="2:23" ht="15.6" customHeight="1" x14ac:dyDescent="0.25">
      <c r="B35" s="12"/>
      <c r="C35" s="2" t="s">
        <v>15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8"/>
      <c r="S35" s="28"/>
      <c r="T35" s="28"/>
      <c r="U35" s="29"/>
    </row>
    <row r="36" spans="2:23" ht="15.6" customHeight="1" x14ac:dyDescent="0.25">
      <c r="B36" s="12"/>
      <c r="C36" s="14" t="s">
        <v>16</v>
      </c>
      <c r="D36"/>
      <c r="E36" s="14"/>
      <c r="F36" s="14"/>
      <c r="G36" s="14"/>
      <c r="H36" s="58" t="s">
        <v>115</v>
      </c>
      <c r="I36" s="58"/>
      <c r="J36" s="58"/>
      <c r="K36" s="58"/>
      <c r="L36" s="58"/>
      <c r="M36" s="14"/>
      <c r="N36" s="14"/>
      <c r="O36" s="14"/>
      <c r="P36" s="14"/>
      <c r="Q36" s="14"/>
      <c r="R36" s="18"/>
      <c r="S36" s="28"/>
      <c r="T36" s="28"/>
      <c r="U36" s="29"/>
      <c r="W36" s="29"/>
    </row>
    <row r="37" spans="2:23" ht="15.6" customHeight="1" x14ac:dyDescent="0.25">
      <c r="B37" s="1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8"/>
      <c r="S37" s="28"/>
      <c r="T37" s="28"/>
      <c r="U37" s="29"/>
    </row>
    <row r="38" spans="2:23" ht="15.6" customHeight="1" x14ac:dyDescent="0.25">
      <c r="B38" s="12"/>
      <c r="C38" s="14" t="s">
        <v>109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8"/>
      <c r="S38" s="28"/>
      <c r="T38" s="28"/>
      <c r="U38" s="29"/>
    </row>
    <row r="39" spans="2:23" ht="15.6" customHeight="1" x14ac:dyDescent="0.25">
      <c r="B39" s="12"/>
      <c r="C39" s="14"/>
      <c r="D39" s="14"/>
      <c r="E39" s="14"/>
      <c r="F39" s="14" t="s">
        <v>17</v>
      </c>
      <c r="G39" s="14"/>
      <c r="H39" s="1"/>
      <c r="I39" s="14" t="s">
        <v>18</v>
      </c>
      <c r="J39" s="14" t="s">
        <v>19</v>
      </c>
      <c r="K39" s="14"/>
      <c r="L39" s="1"/>
      <c r="M39" s="14" t="s">
        <v>18</v>
      </c>
      <c r="N39" s="14"/>
      <c r="O39" s="14"/>
      <c r="P39" s="14"/>
      <c r="Q39" s="14"/>
      <c r="R39" s="18"/>
      <c r="S39" s="28"/>
      <c r="T39" s="28"/>
      <c r="U39" s="29"/>
    </row>
    <row r="40" spans="2:23" ht="15.6" customHeight="1" x14ac:dyDescent="0.25">
      <c r="B40" s="1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8"/>
      <c r="S40" s="28"/>
      <c r="T40" s="28"/>
      <c r="U40" s="29"/>
    </row>
    <row r="41" spans="2:23" ht="15.6" customHeight="1" x14ac:dyDescent="0.25">
      <c r="B41" s="12"/>
      <c r="C41" s="14" t="s">
        <v>61</v>
      </c>
      <c r="D41" s="14"/>
      <c r="E41" s="14"/>
      <c r="F41" s="14"/>
      <c r="G41" s="14"/>
      <c r="H41" s="50" t="s">
        <v>115</v>
      </c>
      <c r="I41" s="50"/>
      <c r="J41" s="50"/>
      <c r="K41" s="50"/>
      <c r="L41" s="50"/>
      <c r="M41" s="14"/>
      <c r="N41" s="14"/>
      <c r="O41" s="14"/>
      <c r="P41" s="14"/>
      <c r="Q41" s="14"/>
      <c r="R41" s="18"/>
      <c r="S41" s="28"/>
      <c r="T41" s="28"/>
      <c r="U41" s="29"/>
    </row>
    <row r="42" spans="2:23" ht="15.6" customHeight="1" x14ac:dyDescent="0.25">
      <c r="B42" s="12"/>
      <c r="C42" s="14"/>
      <c r="D42" s="14"/>
      <c r="E42" s="14"/>
      <c r="F42" s="14"/>
      <c r="G42" s="14"/>
      <c r="H42" s="52"/>
      <c r="I42" s="53"/>
      <c r="J42" s="53"/>
      <c r="K42" s="53"/>
      <c r="L42" s="53"/>
      <c r="M42" s="53"/>
      <c r="N42" s="53"/>
      <c r="O42" s="53"/>
      <c r="P42" s="53"/>
      <c r="Q42" s="54"/>
      <c r="R42" s="18"/>
      <c r="S42" s="28"/>
      <c r="T42" s="28"/>
      <c r="U42" s="29"/>
    </row>
    <row r="43" spans="2:23" ht="15.6" customHeight="1" x14ac:dyDescent="0.25">
      <c r="B43" s="1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8"/>
      <c r="S43" s="28"/>
      <c r="T43" s="28"/>
      <c r="U43" s="29"/>
    </row>
    <row r="44" spans="2:23" ht="15.6" customHeight="1" x14ac:dyDescent="0.25">
      <c r="B44" s="12"/>
      <c r="C44" s="14" t="s">
        <v>62</v>
      </c>
      <c r="D44" s="14"/>
      <c r="E44" s="14"/>
      <c r="F44" s="14"/>
      <c r="G44" s="1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18"/>
      <c r="S44" s="28"/>
      <c r="T44" s="28"/>
      <c r="U44" s="29"/>
    </row>
    <row r="45" spans="2:23" ht="15.6" customHeight="1" x14ac:dyDescent="0.25">
      <c r="B45" s="1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8"/>
      <c r="S45" s="28"/>
      <c r="T45" s="28"/>
      <c r="U45" s="29"/>
    </row>
    <row r="46" spans="2:23" ht="15.6" customHeight="1" x14ac:dyDescent="0.25">
      <c r="B46" s="12"/>
      <c r="C46" s="14" t="s">
        <v>63</v>
      </c>
      <c r="D46" s="14"/>
      <c r="E46" s="14"/>
      <c r="F46" s="14"/>
      <c r="G46" s="14"/>
      <c r="H46" s="52" t="s">
        <v>115</v>
      </c>
      <c r="I46" s="53"/>
      <c r="J46" s="53"/>
      <c r="K46" s="53"/>
      <c r="L46" s="54"/>
      <c r="M46" s="14"/>
      <c r="N46" s="1"/>
      <c r="O46" s="14" t="s">
        <v>18</v>
      </c>
      <c r="P46" s="14"/>
      <c r="Q46" s="14"/>
      <c r="R46" s="18"/>
      <c r="S46" s="28"/>
      <c r="T46" s="28"/>
      <c r="U46" s="29"/>
    </row>
    <row r="47" spans="2:23" ht="15.6" customHeight="1" x14ac:dyDescent="0.25">
      <c r="B47" s="12"/>
      <c r="C47" s="14"/>
      <c r="D47" s="14"/>
      <c r="E47" s="14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18"/>
      <c r="S47" s="28"/>
      <c r="T47" s="28"/>
      <c r="U47" s="29"/>
    </row>
    <row r="48" spans="2:23" ht="15.6" customHeight="1" x14ac:dyDescent="0.25">
      <c r="B48" s="1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8"/>
      <c r="S48" s="28"/>
      <c r="T48" s="28"/>
      <c r="U48" s="29"/>
    </row>
    <row r="49" spans="2:21" ht="15.6" customHeight="1" x14ac:dyDescent="0.25">
      <c r="B49" s="12"/>
      <c r="C49" s="14" t="s">
        <v>64</v>
      </c>
      <c r="D49" s="14"/>
      <c r="E49" s="14"/>
      <c r="F49" s="14"/>
      <c r="G49" s="14"/>
      <c r="H49" s="50" t="s">
        <v>115</v>
      </c>
      <c r="I49" s="50"/>
      <c r="J49" s="50"/>
      <c r="K49" s="50"/>
      <c r="L49" s="50"/>
      <c r="M49" s="14"/>
      <c r="N49" s="1"/>
      <c r="O49" s="14" t="s">
        <v>18</v>
      </c>
      <c r="P49" s="14"/>
      <c r="Q49" s="14"/>
      <c r="R49" s="18"/>
      <c r="S49" s="28"/>
      <c r="T49" s="28"/>
      <c r="U49" s="29"/>
    </row>
    <row r="50" spans="2:21" ht="15.6" customHeight="1" x14ac:dyDescent="0.25">
      <c r="B50" s="12"/>
      <c r="C50" s="32"/>
      <c r="D50" s="14"/>
      <c r="E50" s="14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13"/>
      <c r="U50" s="29"/>
    </row>
    <row r="51" spans="2:21" ht="15.6" customHeight="1" x14ac:dyDescent="0.25">
      <c r="B51" s="12"/>
      <c r="C51" s="32"/>
      <c r="D51" s="14"/>
      <c r="E51" s="14"/>
      <c r="F51" s="14"/>
      <c r="G51" s="14"/>
      <c r="H51" s="14"/>
      <c r="I51" s="14"/>
      <c r="J51" s="14"/>
      <c r="K51" s="14"/>
      <c r="L51" s="32"/>
      <c r="M51"/>
      <c r="N51"/>
      <c r="O51"/>
      <c r="P51"/>
      <c r="Q51"/>
      <c r="R51" s="13"/>
      <c r="U51" s="33"/>
    </row>
    <row r="52" spans="2:21" ht="15.6" customHeight="1" x14ac:dyDescent="0.25">
      <c r="B52" s="12"/>
      <c r="C52" s="3" t="s">
        <v>65</v>
      </c>
      <c r="D52" s="14"/>
      <c r="E52" s="14"/>
      <c r="F52" s="14"/>
      <c r="G52" s="1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13"/>
      <c r="U52" s="33"/>
    </row>
    <row r="53" spans="2:21" ht="15.6" customHeight="1" x14ac:dyDescent="0.25">
      <c r="B53" s="12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3"/>
      <c r="U53" s="33"/>
    </row>
    <row r="54" spans="2:21" ht="15.6" customHeight="1" x14ac:dyDescent="0.25">
      <c r="B54" s="12"/>
      <c r="C54" s="2" t="s">
        <v>22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3"/>
      <c r="U54" s="33"/>
    </row>
    <row r="55" spans="2:21" ht="15.6" customHeight="1" x14ac:dyDescent="0.25">
      <c r="B55" s="12"/>
      <c r="C55" s="3" t="s">
        <v>23</v>
      </c>
      <c r="D55"/>
      <c r="E55"/>
      <c r="F55"/>
      <c r="G55"/>
      <c r="H55" s="50" t="s">
        <v>115</v>
      </c>
      <c r="I55" s="50"/>
      <c r="J55" s="50"/>
      <c r="K55" s="50"/>
      <c r="L55" s="50"/>
      <c r="M55"/>
      <c r="N55"/>
      <c r="O55"/>
      <c r="P55"/>
      <c r="Q55"/>
      <c r="R55" s="13"/>
      <c r="U55" s="34"/>
    </row>
    <row r="56" spans="2:21" ht="15.6" customHeight="1" x14ac:dyDescent="0.25">
      <c r="B56" s="12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3"/>
      <c r="U56" s="34"/>
    </row>
    <row r="57" spans="2:21" ht="15.6" customHeight="1" x14ac:dyDescent="0.25">
      <c r="B57" s="12"/>
      <c r="C57" s="3" t="s">
        <v>27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13"/>
      <c r="U57" s="34"/>
    </row>
    <row r="58" spans="2:21" ht="15.6" customHeight="1" x14ac:dyDescent="0.25">
      <c r="B58" s="12"/>
      <c r="C58"/>
      <c r="D58" s="3"/>
      <c r="E58"/>
      <c r="F58"/>
      <c r="G58"/>
      <c r="H58" s="50" t="s">
        <v>115</v>
      </c>
      <c r="I58" s="50"/>
      <c r="J58" s="50"/>
      <c r="K58" s="50"/>
      <c r="L58" s="50"/>
      <c r="M58"/>
      <c r="N58"/>
      <c r="O58"/>
      <c r="P58"/>
      <c r="Q58"/>
      <c r="R58" s="13"/>
      <c r="U58" s="33"/>
    </row>
    <row r="59" spans="2:21" ht="15.6" customHeight="1" x14ac:dyDescent="0.25">
      <c r="B59" s="12"/>
      <c r="C59"/>
      <c r="D59" s="14"/>
      <c r="E59"/>
      <c r="F59"/>
      <c r="G59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13"/>
      <c r="U59" s="33"/>
    </row>
    <row r="60" spans="2:21" ht="15.6" customHeight="1" x14ac:dyDescent="0.25">
      <c r="B60" s="12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13"/>
      <c r="U60" s="33"/>
    </row>
    <row r="61" spans="2:21" ht="15.6" customHeight="1" x14ac:dyDescent="0.25">
      <c r="B61" s="12"/>
      <c r="C61" s="3" t="s">
        <v>29</v>
      </c>
      <c r="D61"/>
      <c r="E61"/>
      <c r="F61"/>
      <c r="G61"/>
      <c r="H61" s="50" t="s">
        <v>115</v>
      </c>
      <c r="I61" s="50"/>
      <c r="J61" s="50"/>
      <c r="K61" s="50"/>
      <c r="L61" s="50"/>
      <c r="M61"/>
      <c r="N61"/>
      <c r="O61"/>
      <c r="P61"/>
      <c r="Q61"/>
      <c r="R61" s="13"/>
      <c r="U61" s="34"/>
    </row>
    <row r="62" spans="2:21" ht="15.6" customHeight="1" x14ac:dyDescent="0.25">
      <c r="B62" s="12"/>
      <c r="C62"/>
      <c r="D62"/>
      <c r="E62"/>
      <c r="F62"/>
      <c r="G62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13"/>
      <c r="U62" s="34"/>
    </row>
    <row r="63" spans="2:21" ht="15.6" customHeight="1" x14ac:dyDescent="0.25">
      <c r="B63" s="12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13"/>
      <c r="U63" s="33"/>
    </row>
    <row r="64" spans="2:21" ht="15.6" customHeight="1" x14ac:dyDescent="0.25">
      <c r="B64" s="12"/>
      <c r="C64" s="3" t="s">
        <v>30</v>
      </c>
      <c r="D64"/>
      <c r="E64"/>
      <c r="F64"/>
      <c r="G64"/>
      <c r="H64" s="50" t="s">
        <v>115</v>
      </c>
      <c r="I64" s="50"/>
      <c r="J64" s="50"/>
      <c r="K64" s="50"/>
      <c r="L64" s="50"/>
      <c r="M64"/>
      <c r="N64" s="1"/>
      <c r="O64" s="14" t="s">
        <v>18</v>
      </c>
      <c r="P64"/>
      <c r="Q64"/>
      <c r="R64" s="13"/>
      <c r="U64" s="29"/>
    </row>
    <row r="65" spans="2:21" ht="15.6" customHeight="1" x14ac:dyDescent="0.25">
      <c r="B65" s="12"/>
      <c r="C65"/>
      <c r="D65"/>
      <c r="E65"/>
      <c r="F65"/>
      <c r="G65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13"/>
      <c r="U65" s="29"/>
    </row>
    <row r="66" spans="2:21" ht="15.6" customHeight="1" x14ac:dyDescent="0.25">
      <c r="B66" s="12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13"/>
      <c r="U66" s="33"/>
    </row>
    <row r="67" spans="2:21" ht="15.6" customHeight="1" x14ac:dyDescent="0.25">
      <c r="B67" s="12"/>
      <c r="C67" s="3" t="s">
        <v>31</v>
      </c>
      <c r="D67"/>
      <c r="E67"/>
      <c r="F67"/>
      <c r="G67"/>
      <c r="H67" s="50" t="s">
        <v>115</v>
      </c>
      <c r="I67" s="50"/>
      <c r="J67" s="50"/>
      <c r="K67" s="50"/>
      <c r="L67" s="50"/>
      <c r="M67"/>
      <c r="N67" s="1"/>
      <c r="O67" s="14" t="s">
        <v>18</v>
      </c>
      <c r="P67"/>
      <c r="Q67"/>
      <c r="R67" s="13"/>
      <c r="U67" s="29"/>
    </row>
    <row r="68" spans="2:21" ht="15.6" customHeight="1" x14ac:dyDescent="0.25">
      <c r="B68" s="12"/>
      <c r="C68"/>
      <c r="D68"/>
      <c r="E68"/>
      <c r="F68"/>
      <c r="G68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13"/>
      <c r="U68" s="29"/>
    </row>
    <row r="69" spans="2:21" ht="15.6" customHeight="1" x14ac:dyDescent="0.25">
      <c r="B69" s="12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13"/>
      <c r="U69" s="33"/>
    </row>
    <row r="70" spans="2:21" ht="15.6" customHeight="1" x14ac:dyDescent="0.25">
      <c r="B70" s="12"/>
      <c r="C70" s="2" t="s">
        <v>32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3"/>
      <c r="U70" s="33"/>
    </row>
    <row r="71" spans="2:21" ht="15.6" customHeight="1" x14ac:dyDescent="0.25">
      <c r="B71" s="12"/>
      <c r="C71" s="3" t="s">
        <v>33</v>
      </c>
      <c r="D71"/>
      <c r="E71"/>
      <c r="F71"/>
      <c r="G71"/>
      <c r="H71" s="50" t="s">
        <v>115</v>
      </c>
      <c r="I71" s="50"/>
      <c r="J71" s="50"/>
      <c r="K71" s="50"/>
      <c r="L71" s="50"/>
      <c r="M71"/>
      <c r="N71"/>
      <c r="O71"/>
      <c r="P71"/>
      <c r="Q71"/>
      <c r="R71" s="13"/>
      <c r="U71" s="34"/>
    </row>
    <row r="72" spans="2:21" ht="15.6" customHeight="1" x14ac:dyDescent="0.25">
      <c r="B72" s="12"/>
      <c r="C72"/>
      <c r="D72"/>
      <c r="E72"/>
      <c r="F72"/>
      <c r="G72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13"/>
      <c r="U72" s="34"/>
    </row>
    <row r="73" spans="2:21" ht="15.6" customHeight="1" x14ac:dyDescent="0.25">
      <c r="B73" s="12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13"/>
      <c r="U73" s="33"/>
    </row>
    <row r="74" spans="2:21" ht="15.6" customHeight="1" x14ac:dyDescent="0.25">
      <c r="B74" s="12"/>
      <c r="C74" s="3" t="s">
        <v>36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13"/>
      <c r="U74" s="33"/>
    </row>
    <row r="75" spans="2:21" ht="15.6" customHeight="1" x14ac:dyDescent="0.25">
      <c r="B75" s="12"/>
      <c r="C75"/>
      <c r="D75" s="3" t="s">
        <v>110</v>
      </c>
      <c r="E75"/>
      <c r="F75"/>
      <c r="G75"/>
      <c r="H75" s="52" t="s">
        <v>115</v>
      </c>
      <c r="I75" s="53"/>
      <c r="J75" s="53"/>
      <c r="K75" s="53"/>
      <c r="L75" s="54"/>
      <c r="M75"/>
      <c r="N75"/>
      <c r="O75"/>
      <c r="P75"/>
      <c r="Q75"/>
      <c r="R75" s="13"/>
      <c r="U75" s="33"/>
    </row>
    <row r="76" spans="2:21" ht="15.6" customHeight="1" x14ac:dyDescent="0.25">
      <c r="B76" s="12"/>
      <c r="C76"/>
      <c r="D76" s="3" t="s">
        <v>37</v>
      </c>
      <c r="E76"/>
      <c r="F76"/>
      <c r="G76"/>
      <c r="H76" s="52" t="s">
        <v>115</v>
      </c>
      <c r="I76" s="53"/>
      <c r="J76" s="53"/>
      <c r="K76" s="53"/>
      <c r="L76" s="54"/>
      <c r="M76"/>
      <c r="N76"/>
      <c r="O76"/>
      <c r="P76"/>
      <c r="Q76"/>
      <c r="R76" s="13"/>
      <c r="U76" s="33"/>
    </row>
    <row r="77" spans="2:21" ht="15.6" customHeight="1" x14ac:dyDescent="0.25">
      <c r="B77" s="12"/>
      <c r="C77"/>
      <c r="D77" s="14" t="s">
        <v>28</v>
      </c>
      <c r="E77"/>
      <c r="F77"/>
      <c r="G7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13"/>
      <c r="U77" s="33"/>
    </row>
    <row r="78" spans="2:21" ht="15.6" customHeight="1" x14ac:dyDescent="0.25">
      <c r="B78" s="12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13"/>
      <c r="U78" s="33"/>
    </row>
    <row r="79" spans="2:21" ht="15.6" customHeight="1" x14ac:dyDescent="0.25">
      <c r="B79" s="12"/>
      <c r="C79" s="16" t="s">
        <v>111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13"/>
      <c r="U79" s="33"/>
    </row>
    <row r="80" spans="2:21" ht="15.6" customHeight="1" x14ac:dyDescent="0.25">
      <c r="B80" s="12"/>
      <c r="C80" s="3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3"/>
      <c r="U80" s="33"/>
    </row>
    <row r="81" spans="2:21" ht="15.6" customHeight="1" x14ac:dyDescent="0.25">
      <c r="B81" s="12"/>
      <c r="C81" s="3" t="s">
        <v>112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3"/>
      <c r="U81" s="33"/>
    </row>
    <row r="82" spans="2:21" ht="15.6" customHeight="1" x14ac:dyDescent="0.25">
      <c r="B82" s="12"/>
      <c r="C82"/>
      <c r="D82" s="3" t="s">
        <v>113</v>
      </c>
      <c r="E82"/>
      <c r="F82"/>
      <c r="G82"/>
      <c r="H82" s="52" t="s">
        <v>115</v>
      </c>
      <c r="I82" s="53"/>
      <c r="J82" s="53"/>
      <c r="K82" s="53"/>
      <c r="L82" s="54"/>
      <c r="M82"/>
      <c r="N82"/>
      <c r="O82"/>
      <c r="P82"/>
      <c r="Q82"/>
      <c r="R82" s="13"/>
      <c r="U82" s="33"/>
    </row>
    <row r="83" spans="2:21" ht="15.6" customHeight="1" x14ac:dyDescent="0.25">
      <c r="B83" s="12"/>
      <c r="C83"/>
      <c r="D83" s="3" t="s">
        <v>114</v>
      </c>
      <c r="E83"/>
      <c r="F83"/>
      <c r="G83"/>
      <c r="H83" s="52" t="s">
        <v>115</v>
      </c>
      <c r="I83" s="53"/>
      <c r="J83" s="53"/>
      <c r="K83" s="53"/>
      <c r="L83" s="54"/>
      <c r="M83" s="35" t="s">
        <v>73</v>
      </c>
      <c r="N83"/>
      <c r="O83" s="55"/>
      <c r="P83" s="56"/>
      <c r="Q83" s="57"/>
      <c r="R83" s="13"/>
      <c r="U83" s="33"/>
    </row>
    <row r="84" spans="2:21" ht="15.6" customHeight="1" x14ac:dyDescent="0.25">
      <c r="B84" s="12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 s="13"/>
    </row>
    <row r="85" spans="2:21" ht="15.6" customHeight="1" x14ac:dyDescent="0.25">
      <c r="B85" s="1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 s="13"/>
    </row>
    <row r="86" spans="2:21" ht="15.6" customHeight="1" x14ac:dyDescent="0.25">
      <c r="B86" s="12"/>
      <c r="C86" s="22" t="s">
        <v>41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 s="13"/>
    </row>
    <row r="87" spans="2:21" ht="15.6" customHeight="1" x14ac:dyDescent="0.25">
      <c r="B87" s="12"/>
      <c r="C87" s="22" t="s">
        <v>42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13"/>
    </row>
    <row r="88" spans="2:21" ht="15.6" customHeight="1" x14ac:dyDescent="0.25">
      <c r="B88" s="12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13"/>
    </row>
    <row r="89" spans="2:21" ht="15.6" customHeight="1" x14ac:dyDescent="0.25">
      <c r="B89" s="12"/>
      <c r="C89" s="14" t="s">
        <v>43</v>
      </c>
      <c r="D89"/>
      <c r="E89" s="50"/>
      <c r="F89" s="50"/>
      <c r="G89" s="50"/>
      <c r="H89" s="14" t="s">
        <v>50</v>
      </c>
      <c r="I89"/>
      <c r="J89"/>
      <c r="K89"/>
      <c r="L89"/>
      <c r="M89"/>
      <c r="N89"/>
      <c r="O89"/>
      <c r="P89"/>
      <c r="Q89"/>
      <c r="R89" s="13"/>
    </row>
    <row r="90" spans="2:21" ht="15.6" customHeight="1" x14ac:dyDescent="0.25">
      <c r="B90" s="12"/>
      <c r="C90" s="14" t="s">
        <v>49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 s="13"/>
    </row>
    <row r="91" spans="2:21" ht="15.6" customHeight="1" x14ac:dyDescent="0.25">
      <c r="B91" s="12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13"/>
    </row>
    <row r="92" spans="2:21" ht="15.6" customHeight="1" x14ac:dyDescent="0.25">
      <c r="B92" s="12"/>
      <c r="C92" s="51" t="s">
        <v>44</v>
      </c>
      <c r="D92" s="51"/>
      <c r="E92" s="51" t="s">
        <v>52</v>
      </c>
      <c r="F92" s="51"/>
      <c r="G92" s="51"/>
      <c r="H92" s="51"/>
      <c r="I92" s="51"/>
      <c r="J92" s="51"/>
      <c r="K92"/>
      <c r="L92"/>
      <c r="M92"/>
      <c r="N92"/>
      <c r="O92"/>
      <c r="P92"/>
      <c r="Q92"/>
      <c r="R92" s="13"/>
    </row>
    <row r="93" spans="2:21" ht="15.6" customHeight="1" x14ac:dyDescent="0.25">
      <c r="B93" s="12"/>
      <c r="C93" s="51" t="s">
        <v>45</v>
      </c>
      <c r="D93" s="51"/>
      <c r="E93" s="50"/>
      <c r="F93" s="50"/>
      <c r="G93" s="50"/>
      <c r="H93" s="50"/>
      <c r="I93" s="50"/>
      <c r="J93" s="50"/>
      <c r="K93"/>
      <c r="L93"/>
      <c r="M93"/>
      <c r="N93"/>
      <c r="O93"/>
      <c r="P93"/>
      <c r="Q93"/>
      <c r="R93" s="13"/>
    </row>
    <row r="94" spans="2:21" ht="15.6" customHeight="1" x14ac:dyDescent="0.25">
      <c r="B94" s="12"/>
      <c r="C94" s="51" t="s">
        <v>46</v>
      </c>
      <c r="D94" s="51"/>
      <c r="E94" s="50"/>
      <c r="F94" s="50"/>
      <c r="G94" s="50"/>
      <c r="H94" s="50"/>
      <c r="I94" s="50"/>
      <c r="J94" s="50"/>
      <c r="K94"/>
      <c r="L94"/>
      <c r="M94"/>
      <c r="N94"/>
      <c r="O94"/>
      <c r="P94"/>
      <c r="Q94"/>
      <c r="R94" s="13"/>
    </row>
    <row r="95" spans="2:21" ht="15.6" customHeight="1" x14ac:dyDescent="0.25">
      <c r="B95" s="12"/>
      <c r="C95" s="51" t="s">
        <v>47</v>
      </c>
      <c r="D95" s="51"/>
      <c r="E95" s="50"/>
      <c r="F95" s="50"/>
      <c r="G95" s="50"/>
      <c r="H95" s="50"/>
      <c r="I95" s="50"/>
      <c r="J95" s="50"/>
      <c r="K95"/>
      <c r="L95"/>
      <c r="M95"/>
      <c r="N95"/>
      <c r="O95"/>
      <c r="P95"/>
      <c r="Q95"/>
      <c r="R95" s="13"/>
    </row>
    <row r="96" spans="2:21" ht="15.6" customHeight="1" x14ac:dyDescent="0.25">
      <c r="B96" s="12"/>
      <c r="C96" s="51" t="s">
        <v>48</v>
      </c>
      <c r="D96" s="51"/>
      <c r="E96" s="50"/>
      <c r="F96" s="50"/>
      <c r="G96" s="50"/>
      <c r="H96" s="50"/>
      <c r="I96" s="50"/>
      <c r="J96" s="50"/>
      <c r="K96"/>
      <c r="L96"/>
      <c r="M96"/>
      <c r="N96"/>
      <c r="O96"/>
      <c r="P96"/>
      <c r="Q96"/>
      <c r="R96" s="13"/>
    </row>
    <row r="97" spans="2:18" ht="15.6" customHeight="1" thickBot="1" x14ac:dyDescent="0.3"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5"/>
    </row>
  </sheetData>
  <sheetProtection algorithmName="SHA-512" hashValue="knRDOdK/f/1sVADT3wajqxA1CafRHnwPruTylt9jezt0UEZl6N0IXul2aJ15TF7QDSnnS6PwevuW0WTqNYrDyQ==" saltValue="1n813dSzRalwUIep4Y80cA==" spinCount="100000" sheet="1" scenarios="1"/>
  <mergeCells count="60">
    <mergeCell ref="C95:D95"/>
    <mergeCell ref="E95:J95"/>
    <mergeCell ref="C96:D96"/>
    <mergeCell ref="E96:J96"/>
    <mergeCell ref="E89:G89"/>
    <mergeCell ref="C92:D92"/>
    <mergeCell ref="E92:J92"/>
    <mergeCell ref="C93:D93"/>
    <mergeCell ref="E93:J93"/>
    <mergeCell ref="C94:D94"/>
    <mergeCell ref="E94:J94"/>
    <mergeCell ref="H75:L75"/>
    <mergeCell ref="H76:L76"/>
    <mergeCell ref="H77:Q77"/>
    <mergeCell ref="H82:L82"/>
    <mergeCell ref="H83:L83"/>
    <mergeCell ref="O83:Q83"/>
    <mergeCell ref="H72:Q72"/>
    <mergeCell ref="H52:Q52"/>
    <mergeCell ref="H55:L55"/>
    <mergeCell ref="H58:L58"/>
    <mergeCell ref="H59:Q59"/>
    <mergeCell ref="H61:L61"/>
    <mergeCell ref="H62:Q62"/>
    <mergeCell ref="H64:L64"/>
    <mergeCell ref="H65:Q65"/>
    <mergeCell ref="H67:L67"/>
    <mergeCell ref="H68:Q68"/>
    <mergeCell ref="H71:L71"/>
    <mergeCell ref="H50:Q50"/>
    <mergeCell ref="F32:J32"/>
    <mergeCell ref="K32:O32"/>
    <mergeCell ref="F33:J33"/>
    <mergeCell ref="K33:O33"/>
    <mergeCell ref="H36:L36"/>
    <mergeCell ref="H41:L41"/>
    <mergeCell ref="H42:Q42"/>
    <mergeCell ref="H44:Q44"/>
    <mergeCell ref="H46:L46"/>
    <mergeCell ref="H47:Q47"/>
    <mergeCell ref="H49:L49"/>
    <mergeCell ref="F29:J29"/>
    <mergeCell ref="K29:O29"/>
    <mergeCell ref="F30:J30"/>
    <mergeCell ref="K30:O30"/>
    <mergeCell ref="F31:J31"/>
    <mergeCell ref="K31:O31"/>
    <mergeCell ref="F26:J26"/>
    <mergeCell ref="K26:O26"/>
    <mergeCell ref="F27:J27"/>
    <mergeCell ref="K27:O27"/>
    <mergeCell ref="F28:J28"/>
    <mergeCell ref="K28:O28"/>
    <mergeCell ref="F25:J25"/>
    <mergeCell ref="K25:O25"/>
    <mergeCell ref="H16:Q16"/>
    <mergeCell ref="H17:Q17"/>
    <mergeCell ref="H18:Q18"/>
    <mergeCell ref="H19:Q19"/>
    <mergeCell ref="H21:Q21"/>
  </mergeCells>
  <conditionalFormatting sqref="F26:O26">
    <cfRule type="expression" dxfId="15" priority="8">
      <formula>$E$26="1"</formula>
    </cfRule>
  </conditionalFormatting>
  <conditionalFormatting sqref="F27:O27">
    <cfRule type="expression" dxfId="14" priority="7">
      <formula>$E$27="2"</formula>
    </cfRule>
  </conditionalFormatting>
  <conditionalFormatting sqref="F28:O28">
    <cfRule type="expression" dxfId="13" priority="6">
      <formula>$E$28="3"</formula>
    </cfRule>
  </conditionalFormatting>
  <conditionalFormatting sqref="F29:O29">
    <cfRule type="expression" dxfId="12" priority="5">
      <formula>$E$29="4"</formula>
    </cfRule>
  </conditionalFormatting>
  <conditionalFormatting sqref="F30:O30">
    <cfRule type="expression" dxfId="11" priority="4">
      <formula>$E$30="5"</formula>
    </cfRule>
  </conditionalFormatting>
  <conditionalFormatting sqref="F31:O31">
    <cfRule type="expression" dxfId="10" priority="3">
      <formula>$E$31="6"</formula>
    </cfRule>
  </conditionalFormatting>
  <conditionalFormatting sqref="F32:O32">
    <cfRule type="expression" dxfId="9" priority="2">
      <formula>$E$32="7"</formula>
    </cfRule>
  </conditionalFormatting>
  <conditionalFormatting sqref="F33:O33">
    <cfRule type="expression" dxfId="8" priority="1">
      <formula>$E$33="8"</formula>
    </cfRule>
  </conditionalFormatting>
  <dataValidations count="3">
    <dataValidation type="list" allowBlank="1" showInputMessage="1" showErrorMessage="1" sqref="H82:L82 H75:L76" xr:uid="{0F08F2B9-662D-4336-B2DE-75F0088928DB}">
      <formula1>"Make Selection, Yes, No"</formula1>
    </dataValidation>
    <dataValidation type="list" allowBlank="1" showInputMessage="1" showErrorMessage="1" sqref="H83:L83" xr:uid="{E97DFDAA-6E8C-4D93-BB07-AB06ADDAE687}">
      <formula1>"Make Selection, Yes (provide details), No"</formula1>
    </dataValidation>
    <dataValidation type="list" allowBlank="1" showInputMessage="1" showErrorMessage="1" sqref="H21:Q21" xr:uid="{1BF7F426-0659-448B-A505-CE26F115FADF}">
      <formula1>"Make Selection, 1, 2, 3, 4, 5, 6, 7, 8"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4F2C52EA-4008-44DB-8362-D18977640D9E}">
          <x14:formula1>
            <xm:f>'Data (DO NOT DELETE)'!$A$47:$A$49</xm:f>
          </x14:formula1>
          <xm:sqref>H46:L46</xm:sqref>
        </x14:dataValidation>
        <x14:dataValidation type="list" allowBlank="1" showInputMessage="1" showErrorMessage="1" xr:uid="{06282602-18FA-4CB8-917A-1450F615F3FE}">
          <x14:formula1>
            <xm:f>'Data (DO NOT DELETE)'!$A$67:$A$70</xm:f>
          </x14:formula1>
          <xm:sqref>H55:L55</xm:sqref>
        </x14:dataValidation>
        <x14:dataValidation type="list" allowBlank="1" showInputMessage="1" showErrorMessage="1" xr:uid="{ABE0BCA2-998A-40E8-AEBA-47049E0864D1}">
          <x14:formula1>
            <xm:f>'Data (DO NOT DELETE)'!$A$87:$A$90</xm:f>
          </x14:formula1>
          <xm:sqref>H61:L61</xm:sqref>
        </x14:dataValidation>
        <x14:dataValidation type="list" allowBlank="1" showInputMessage="1" showErrorMessage="1" xr:uid="{EC96706D-B20F-48DD-B412-27F3842DA29A}">
          <x14:formula1>
            <xm:f>'Data (DO NOT DELETE)'!$A$97:$A$99</xm:f>
          </x14:formula1>
          <xm:sqref>H64:L64</xm:sqref>
        </x14:dataValidation>
        <x14:dataValidation type="list" allowBlank="1" showInputMessage="1" showErrorMessage="1" xr:uid="{CF954D37-8808-4681-8DF4-FA3E90492DCA}">
          <x14:formula1>
            <xm:f>'Data (DO NOT DELETE)'!$A$106:$A$108</xm:f>
          </x14:formula1>
          <xm:sqref>H67:L67</xm:sqref>
        </x14:dataValidation>
        <x14:dataValidation type="list" allowBlank="1" showInputMessage="1" showErrorMessage="1" xr:uid="{E75E9F87-3D58-49C4-9788-3469F2BB2D3D}">
          <x14:formula1>
            <xm:f>'Data (DO NOT DELETE)'!$A$117:$A$120</xm:f>
          </x14:formula1>
          <xm:sqref>H71:L71</xm:sqref>
        </x14:dataValidation>
        <x14:dataValidation type="list" allowBlank="1" showInputMessage="1" showErrorMessage="1" xr:uid="{275E0FE7-8414-4D40-B1A7-DB509B06C627}">
          <x14:formula1>
            <xm:f>'Data (DO NOT DELETE)'!$A$56:$A$58</xm:f>
          </x14:formula1>
          <xm:sqref>H49:L49</xm:sqref>
        </x14:dataValidation>
        <x14:dataValidation type="list" allowBlank="1" showInputMessage="1" showErrorMessage="1" xr:uid="{B5DC4C88-BA01-4C8A-B899-656D5EC1AE87}">
          <x14:formula1>
            <xm:f>'Data (DO NOT DELETE)'!$A$37:$A$40</xm:f>
          </x14:formula1>
          <xm:sqref>H41:L41</xm:sqref>
        </x14:dataValidation>
        <x14:dataValidation type="list" allowBlank="1" showInputMessage="1" showErrorMessage="1" xr:uid="{9A7C5A69-63CC-4ECD-BB88-B9490C4C2F68}">
          <x14:formula1>
            <xm:f>'Data (DO NOT DELETE)'!$A$28:$A$30</xm:f>
          </x14:formula1>
          <xm:sqref>H36:L36</xm:sqref>
        </x14:dataValidation>
        <x14:dataValidation type="list" allowBlank="1" showInputMessage="1" showErrorMessage="1" xr:uid="{D394B2C7-2858-41C1-8496-1AA97A680068}">
          <x14:formula1>
            <xm:f>'Data (DO NOT DELETE)'!$A$16:$A$19</xm:f>
          </x14:formula1>
          <xm:sqref>H19:Q19</xm:sqref>
        </x14:dataValidation>
        <x14:dataValidation type="list" allowBlank="1" showInputMessage="1" showErrorMessage="1" xr:uid="{A93BE8FF-AABC-47F5-AA7C-6ABE942E8098}">
          <x14:formula1>
            <xm:f>'Data (DO NOT DELETE)'!$A$5:$A$9</xm:f>
          </x14:formula1>
          <xm:sqref>H17:Q17</xm:sqref>
        </x14:dataValidation>
        <x14:dataValidation type="list" allowBlank="1" showInputMessage="1" showErrorMessage="1" xr:uid="{91826C46-A808-4871-A430-3189E5989B7F}">
          <x14:formula1>
            <xm:f>'Data (DO NOT DELETE)'!$A$77:$A$80</xm:f>
          </x14:formula1>
          <xm:sqref>H58:L58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96FCA-DC57-4BC5-8078-C115AF035795}">
  <dimension ref="B1:W97"/>
  <sheetViews>
    <sheetView showGridLines="0" zoomScaleNormal="100" workbookViewId="0"/>
  </sheetViews>
  <sheetFormatPr defaultColWidth="8.7109375" defaultRowHeight="15.6" customHeight="1" x14ac:dyDescent="0.25"/>
  <cols>
    <col min="1" max="6" width="8.7109375" style="9"/>
    <col min="7" max="7" width="10.85546875" style="9" customWidth="1"/>
    <col min="8" max="16384" width="8.7109375" style="9"/>
  </cols>
  <sheetData>
    <row r="1" spans="2:21" ht="15.6" customHeight="1" thickBot="1" x14ac:dyDescent="0.3"/>
    <row r="2" spans="2:21" ht="15.6" customHeight="1" x14ac:dyDescent="0.25">
      <c r="B2" s="2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2:21" ht="15.6" customHeight="1" x14ac:dyDescent="0.25">
      <c r="B3" s="12"/>
      <c r="C3" s="2" t="s">
        <v>0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 s="13"/>
    </row>
    <row r="4" spans="2:21" ht="15.6" customHeight="1" x14ac:dyDescent="0.25">
      <c r="B4" s="12"/>
      <c r="C4" s="14" t="s">
        <v>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 s="13"/>
    </row>
    <row r="5" spans="2:21" ht="15.6" customHeight="1" x14ac:dyDescent="0.25">
      <c r="B5" s="12"/>
      <c r="C5" s="15" t="s">
        <v>74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 s="13"/>
    </row>
    <row r="6" spans="2:21" ht="15.6" customHeight="1" x14ac:dyDescent="0.25">
      <c r="B6" s="12"/>
      <c r="C6" s="15" t="s">
        <v>53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 s="13"/>
    </row>
    <row r="7" spans="2:21" ht="15.6" customHeight="1" x14ac:dyDescent="0.25">
      <c r="B7" s="12"/>
      <c r="C7" s="15" t="s">
        <v>14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 s="13"/>
    </row>
    <row r="8" spans="2:21" ht="15.6" customHeight="1" x14ac:dyDescent="0.25">
      <c r="B8" s="12"/>
      <c r="C8" s="15" t="s">
        <v>105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 s="13"/>
    </row>
    <row r="9" spans="2:21" ht="15.6" customHeight="1" x14ac:dyDescent="0.25">
      <c r="B9" s="12"/>
      <c r="C9" s="15" t="s">
        <v>106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 s="13"/>
    </row>
    <row r="10" spans="2:21" ht="15.6" customHeight="1" x14ac:dyDescent="0.25">
      <c r="B10" s="12"/>
      <c r="C10" s="15" t="s">
        <v>107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3"/>
    </row>
    <row r="11" spans="2:21" ht="15.6" customHeight="1" x14ac:dyDescent="0.25">
      <c r="B11" s="12"/>
      <c r="C11" s="15" t="s">
        <v>108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13"/>
    </row>
    <row r="12" spans="2:21" ht="15.6" customHeight="1" x14ac:dyDescent="0.25">
      <c r="B12" s="12"/>
      <c r="C12" s="15" t="s">
        <v>70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3"/>
    </row>
    <row r="13" spans="2:21" ht="15.6" customHeight="1" x14ac:dyDescent="0.25">
      <c r="B13" s="12"/>
      <c r="C13" s="15" t="s">
        <v>98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3"/>
    </row>
    <row r="14" spans="2:21" ht="15.6" customHeight="1" x14ac:dyDescent="0.25">
      <c r="B14" s="12"/>
      <c r="C14" s="15" t="s">
        <v>118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13"/>
    </row>
    <row r="15" spans="2:21" ht="15.6" customHeight="1" x14ac:dyDescent="0.25">
      <c r="B15" s="12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13"/>
    </row>
    <row r="16" spans="2:21" ht="15.6" customHeight="1" x14ac:dyDescent="0.25">
      <c r="B16" s="12"/>
      <c r="C16" s="16" t="s">
        <v>72</v>
      </c>
      <c r="D16" s="17"/>
      <c r="E16" s="17"/>
      <c r="F16" s="17"/>
      <c r="G16" s="17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13"/>
      <c r="U16" s="27"/>
    </row>
    <row r="17" spans="2:21" ht="15.6" customHeight="1" x14ac:dyDescent="0.25">
      <c r="B17" s="12"/>
      <c r="C17" s="16" t="s">
        <v>6</v>
      </c>
      <c r="D17" s="17"/>
      <c r="E17" s="17"/>
      <c r="F17" s="17"/>
      <c r="G17" s="17"/>
      <c r="H17" s="50" t="s">
        <v>115</v>
      </c>
      <c r="I17" s="50"/>
      <c r="J17" s="50"/>
      <c r="K17" s="50"/>
      <c r="L17" s="50"/>
      <c r="M17" s="50"/>
      <c r="N17" s="50"/>
      <c r="O17" s="50"/>
      <c r="P17" s="50"/>
      <c r="Q17" s="50"/>
      <c r="R17" s="13"/>
      <c r="U17" s="27"/>
    </row>
    <row r="18" spans="2:21" ht="15.6" customHeight="1" x14ac:dyDescent="0.25">
      <c r="B18" s="12"/>
      <c r="C18" s="16" t="s">
        <v>7</v>
      </c>
      <c r="D18" s="3"/>
      <c r="E18" s="3"/>
      <c r="F18" s="3"/>
      <c r="G18" s="3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18"/>
      <c r="S18" s="28"/>
      <c r="T18" s="28"/>
      <c r="U18" s="27"/>
    </row>
    <row r="19" spans="2:21" ht="15.6" customHeight="1" x14ac:dyDescent="0.25">
      <c r="B19" s="12"/>
      <c r="C19" s="16" t="s">
        <v>8</v>
      </c>
      <c r="D19" s="3"/>
      <c r="E19" s="3"/>
      <c r="F19" s="3"/>
      <c r="G19" s="3"/>
      <c r="H19" s="50" t="s">
        <v>115</v>
      </c>
      <c r="I19" s="50"/>
      <c r="J19" s="50"/>
      <c r="K19" s="50"/>
      <c r="L19" s="50"/>
      <c r="M19" s="50"/>
      <c r="N19" s="50"/>
      <c r="O19" s="50"/>
      <c r="P19" s="50"/>
      <c r="Q19" s="50"/>
      <c r="R19" s="18"/>
      <c r="S19" s="28"/>
      <c r="T19" s="28"/>
      <c r="U19" s="27"/>
    </row>
    <row r="20" spans="2:21" ht="15.6" customHeight="1" x14ac:dyDescent="0.25">
      <c r="B20" s="12"/>
      <c r="C20" s="16" t="s">
        <v>12</v>
      </c>
      <c r="D20" s="14"/>
      <c r="E20" s="14"/>
      <c r="F20" s="14"/>
      <c r="G20" s="14"/>
      <c r="H20" s="17"/>
      <c r="I20" s="17"/>
      <c r="J20" s="17"/>
      <c r="K20" s="17"/>
      <c r="L20" s="17"/>
      <c r="M20" s="17"/>
      <c r="N20" s="17"/>
      <c r="O20" s="17"/>
      <c r="P20" s="3"/>
      <c r="Q20" s="3"/>
      <c r="R20" s="18"/>
      <c r="S20" s="28"/>
      <c r="T20" s="28"/>
      <c r="U20" s="29"/>
    </row>
    <row r="21" spans="2:21" ht="15.6" customHeight="1" x14ac:dyDescent="0.25">
      <c r="B21" s="12"/>
      <c r="C21" s="16"/>
      <c r="D21" s="16" t="s">
        <v>95</v>
      </c>
      <c r="E21" s="16"/>
      <c r="F21" s="14"/>
      <c r="G21" s="14"/>
      <c r="H21" s="50" t="s">
        <v>115</v>
      </c>
      <c r="I21" s="50"/>
      <c r="J21" s="50"/>
      <c r="K21" s="50"/>
      <c r="L21" s="50"/>
      <c r="M21" s="50"/>
      <c r="N21" s="50"/>
      <c r="O21" s="50"/>
      <c r="P21" s="50"/>
      <c r="Q21" s="50"/>
      <c r="R21" s="18"/>
      <c r="S21" s="28"/>
      <c r="T21" s="28"/>
      <c r="U21" s="29"/>
    </row>
    <row r="22" spans="2:21" ht="15.6" customHeight="1" x14ac:dyDescent="0.25">
      <c r="B22" s="12"/>
      <c r="C22" s="3"/>
      <c r="D22" s="16" t="s">
        <v>13</v>
      </c>
      <c r="E22" s="14"/>
      <c r="F22" s="14"/>
      <c r="G22" s="14"/>
      <c r="H22" s="5" t="str">
        <f>IF(AND($H$21&lt;&gt;"Make Selection", $H$21&gt;4), "Note: it’s recommended to include up to 4 product model numbers per application for products that","")</f>
        <v/>
      </c>
      <c r="I22" s="19"/>
      <c r="J22" s="19"/>
      <c r="K22" s="19"/>
      <c r="L22" s="19"/>
      <c r="M22" s="19"/>
      <c r="N22" s="19"/>
      <c r="O22" s="19"/>
      <c r="P22" s="19"/>
      <c r="Q22" s="19"/>
      <c r="R22" s="18"/>
      <c r="S22" s="28"/>
      <c r="T22" s="28"/>
      <c r="U22" s="29"/>
    </row>
    <row r="23" spans="2:21" ht="15.6" customHeight="1" x14ac:dyDescent="0.25">
      <c r="B23" s="12"/>
      <c r="C23" s="14"/>
      <c r="D23" s="3"/>
      <c r="E23" s="14"/>
      <c r="F23" s="14"/>
      <c r="G23" s="14"/>
      <c r="H23" s="5" t="str">
        <f>IF(AND(H21&lt;&gt;"Make Selection", H21&gt;4), "have unique modelling, and up to 8 product model numbers for products that share modelling.","")</f>
        <v/>
      </c>
      <c r="I23" s="2"/>
      <c r="J23" s="2"/>
      <c r="K23" s="2"/>
      <c r="L23" s="2"/>
      <c r="M23" s="2"/>
      <c r="N23" s="2"/>
      <c r="O23" s="2"/>
      <c r="P23" s="2"/>
      <c r="Q23" s="14"/>
      <c r="R23" s="18"/>
      <c r="S23" s="28"/>
      <c r="T23" s="28"/>
      <c r="U23" s="29"/>
    </row>
    <row r="24" spans="2:21" ht="15.6" customHeight="1" x14ac:dyDescent="0.25">
      <c r="B24" s="12"/>
      <c r="C24" s="14"/>
      <c r="D24" s="20"/>
      <c r="E24" s="14"/>
      <c r="F24" s="14"/>
      <c r="G24" s="14"/>
      <c r="H24" s="5"/>
      <c r="I24" s="2"/>
      <c r="J24" s="2"/>
      <c r="K24" s="2"/>
      <c r="L24" s="2"/>
      <c r="M24" s="2"/>
      <c r="N24" s="2"/>
      <c r="O24" s="2"/>
      <c r="P24" s="2"/>
      <c r="Q24" s="14"/>
      <c r="R24" s="18"/>
      <c r="S24" s="28"/>
      <c r="T24" s="28"/>
      <c r="U24" s="29"/>
    </row>
    <row r="25" spans="2:21" ht="15.6" customHeight="1" x14ac:dyDescent="0.25">
      <c r="B25" s="12"/>
      <c r="C25" s="30"/>
      <c r="D25" s="30"/>
      <c r="E25" s="20" t="str">
        <f>IF(OR($H$21=1,$H$21=2,$H$21=3,$H$21=4,$H$21=5,$H$21=6,$H$21=7,$H$21=8)=TRUE,"#","")</f>
        <v/>
      </c>
      <c r="F25" s="49" t="str">
        <f>IF(OR($H$21=1,$H$21=2,$H$21=3,$H$21=4,$H$21=5,$H$21=6,$H$21=7,$H$21=8)=TRUE,"Brand Name","")</f>
        <v/>
      </c>
      <c r="G25" s="49"/>
      <c r="H25" s="49"/>
      <c r="I25" s="49"/>
      <c r="J25" s="49"/>
      <c r="K25" s="49" t="str">
        <f>IF(OR($H$21=1,$H$21=2,$H$21=3,$H$21=4,$H$21=5,$H$21=6,$H$21=7,$H$21=8)=TRUE,"Model Number","")</f>
        <v/>
      </c>
      <c r="L25" s="49"/>
      <c r="M25" s="49"/>
      <c r="N25" s="49"/>
      <c r="O25" s="49"/>
      <c r="P25" s="2"/>
      <c r="Q25" s="2"/>
      <c r="R25" s="18"/>
      <c r="S25" s="28"/>
      <c r="T25" s="28"/>
      <c r="U25" s="29"/>
    </row>
    <row r="26" spans="2:21" ht="15.6" customHeight="1" x14ac:dyDescent="0.25">
      <c r="B26" s="12"/>
      <c r="C26" s="30"/>
      <c r="D26" s="30"/>
      <c r="E26" s="20" t="str">
        <f>IF(OR($H$21=1,$H$21=2,$H$21=3,$H$21=4,$H$21=5,$H$21=6,$H$21=7,$H$21=8)=TRUE,"1","")</f>
        <v/>
      </c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14"/>
      <c r="Q26" s="14"/>
      <c r="R26" s="18"/>
      <c r="S26" s="28"/>
      <c r="T26" s="28"/>
      <c r="U26" s="29"/>
    </row>
    <row r="27" spans="2:21" ht="15.6" customHeight="1" x14ac:dyDescent="0.25">
      <c r="B27" s="12"/>
      <c r="C27" s="30"/>
      <c r="D27" s="30"/>
      <c r="E27" s="20" t="str">
        <f>IF(OR($H$21=2,$H$21=3,$H$21=4,$H$21=5,$H$21=6,$H$21=7,$H$21=8)=TRUE,"2","")</f>
        <v/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14"/>
      <c r="Q27" s="14"/>
      <c r="R27" s="18"/>
      <c r="S27" s="28"/>
      <c r="T27" s="28"/>
      <c r="U27" s="29"/>
    </row>
    <row r="28" spans="2:21" ht="15.6" customHeight="1" x14ac:dyDescent="0.25">
      <c r="B28" s="12"/>
      <c r="C28" s="30"/>
      <c r="D28" s="30"/>
      <c r="E28" s="20" t="str">
        <f>IF(OR($H$21=3,$H$21=4,$H$21=5,$H$21=6,$H$21=7,$H$21=8)=TRUE,"3","")</f>
        <v/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14"/>
      <c r="Q28" s="14"/>
      <c r="R28" s="18"/>
      <c r="S28" s="28"/>
      <c r="T28" s="28"/>
      <c r="U28" s="29"/>
    </row>
    <row r="29" spans="2:21" ht="15.6" customHeight="1" x14ac:dyDescent="0.25">
      <c r="B29" s="12"/>
      <c r="C29" s="30"/>
      <c r="D29" s="30"/>
      <c r="E29" s="20" t="str">
        <f>IF(OR($H$21=4,$H$21=5,$H$21=6,$H$21=7,$H$21=8)=TRUE,"4","")</f>
        <v/>
      </c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14"/>
      <c r="Q29" s="14"/>
      <c r="R29" s="18"/>
      <c r="S29" s="28"/>
      <c r="T29" s="28"/>
      <c r="U29" s="29"/>
    </row>
    <row r="30" spans="2:21" ht="15.6" customHeight="1" x14ac:dyDescent="0.25">
      <c r="B30" s="12"/>
      <c r="C30" s="30"/>
      <c r="D30" s="30"/>
      <c r="E30" s="20" t="str">
        <f>IF(OR($H$21=5,$H$21=6,$H$21=7,$H$21=8)=TRUE,"5","")</f>
        <v/>
      </c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14"/>
      <c r="Q30" s="14"/>
      <c r="R30" s="18"/>
      <c r="S30" s="28"/>
      <c r="T30" s="28"/>
      <c r="U30" s="29"/>
    </row>
    <row r="31" spans="2:21" ht="15.6" customHeight="1" x14ac:dyDescent="0.25">
      <c r="B31" s="12"/>
      <c r="C31" s="30"/>
      <c r="D31" s="30"/>
      <c r="E31" s="20" t="str">
        <f>IF(OR($H$21=6,$H$21=7,$H$21=8)=TRUE,"6","")</f>
        <v/>
      </c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14"/>
      <c r="Q31" s="14"/>
      <c r="R31" s="18"/>
      <c r="S31" s="28"/>
      <c r="T31" s="28"/>
      <c r="U31" s="29"/>
    </row>
    <row r="32" spans="2:21" ht="15.6" customHeight="1" x14ac:dyDescent="0.25">
      <c r="B32" s="12"/>
      <c r="C32" s="30"/>
      <c r="D32" s="30"/>
      <c r="E32" s="20" t="str">
        <f>IF(OR($H$21=7,$H$21=8)=TRUE,"7","")</f>
        <v/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14"/>
      <c r="Q32" s="14"/>
      <c r="R32" s="18"/>
      <c r="S32" s="28"/>
      <c r="T32" s="28"/>
      <c r="U32" s="29"/>
    </row>
    <row r="33" spans="2:23" ht="15.6" customHeight="1" x14ac:dyDescent="0.25">
      <c r="B33" s="12"/>
      <c r="C33" s="30"/>
      <c r="D33" s="30"/>
      <c r="E33" s="20" t="str">
        <f>IF($H$21=8,"8","")</f>
        <v/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14"/>
      <c r="Q33" s="14"/>
      <c r="R33" s="18"/>
      <c r="S33" s="28"/>
      <c r="T33" s="28"/>
      <c r="U33" s="29"/>
    </row>
    <row r="34" spans="2:23" ht="15.6" customHeight="1" x14ac:dyDescent="0.25">
      <c r="B34" s="12"/>
      <c r="C34" s="31"/>
      <c r="D34" s="31"/>
      <c r="E34" s="14"/>
      <c r="F34" s="14"/>
      <c r="G34" s="5"/>
      <c r="H34" s="5"/>
      <c r="I34" s="14"/>
      <c r="J34" s="14"/>
      <c r="K34" s="14"/>
      <c r="L34" s="14"/>
      <c r="M34" s="14"/>
      <c r="N34" s="14"/>
      <c r="O34" s="14"/>
      <c r="P34" s="14"/>
      <c r="Q34" s="14"/>
      <c r="R34" s="18"/>
      <c r="S34" s="28"/>
      <c r="T34" s="28"/>
      <c r="U34" s="29"/>
    </row>
    <row r="35" spans="2:23" ht="15.6" customHeight="1" x14ac:dyDescent="0.25">
      <c r="B35" s="12"/>
      <c r="C35" s="2" t="s">
        <v>15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8"/>
      <c r="S35" s="28"/>
      <c r="T35" s="28"/>
      <c r="U35" s="29"/>
    </row>
    <row r="36" spans="2:23" ht="15.6" customHeight="1" x14ac:dyDescent="0.25">
      <c r="B36" s="12"/>
      <c r="C36" s="14" t="s">
        <v>16</v>
      </c>
      <c r="D36"/>
      <c r="E36" s="14"/>
      <c r="F36" s="14"/>
      <c r="G36" s="14"/>
      <c r="H36" s="58" t="s">
        <v>115</v>
      </c>
      <c r="I36" s="58"/>
      <c r="J36" s="58"/>
      <c r="K36" s="58"/>
      <c r="L36" s="58"/>
      <c r="M36" s="14"/>
      <c r="N36" s="14"/>
      <c r="O36" s="14"/>
      <c r="P36" s="14"/>
      <c r="Q36" s="14"/>
      <c r="R36" s="18"/>
      <c r="S36" s="28"/>
      <c r="T36" s="28"/>
      <c r="U36" s="29"/>
      <c r="W36" s="29"/>
    </row>
    <row r="37" spans="2:23" ht="15.6" customHeight="1" x14ac:dyDescent="0.25">
      <c r="B37" s="1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8"/>
      <c r="S37" s="28"/>
      <c r="T37" s="28"/>
      <c r="U37" s="29"/>
    </row>
    <row r="38" spans="2:23" ht="15.6" customHeight="1" x14ac:dyDescent="0.25">
      <c r="B38" s="12"/>
      <c r="C38" s="14" t="s">
        <v>109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8"/>
      <c r="S38" s="28"/>
      <c r="T38" s="28"/>
      <c r="U38" s="29"/>
    </row>
    <row r="39" spans="2:23" ht="15.6" customHeight="1" x14ac:dyDescent="0.25">
      <c r="B39" s="12"/>
      <c r="C39" s="14"/>
      <c r="D39" s="14"/>
      <c r="E39" s="14"/>
      <c r="F39" s="14" t="s">
        <v>17</v>
      </c>
      <c r="G39" s="14"/>
      <c r="H39" s="1"/>
      <c r="I39" s="14" t="s">
        <v>18</v>
      </c>
      <c r="J39" s="14" t="s">
        <v>19</v>
      </c>
      <c r="K39" s="14"/>
      <c r="L39" s="1"/>
      <c r="M39" s="14" t="s">
        <v>18</v>
      </c>
      <c r="N39" s="14"/>
      <c r="O39" s="14"/>
      <c r="P39" s="14"/>
      <c r="Q39" s="14"/>
      <c r="R39" s="18"/>
      <c r="S39" s="28"/>
      <c r="T39" s="28"/>
      <c r="U39" s="29"/>
    </row>
    <row r="40" spans="2:23" ht="15.6" customHeight="1" x14ac:dyDescent="0.25">
      <c r="B40" s="1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8"/>
      <c r="S40" s="28"/>
      <c r="T40" s="28"/>
      <c r="U40" s="29"/>
    </row>
    <row r="41" spans="2:23" ht="15.6" customHeight="1" x14ac:dyDescent="0.25">
      <c r="B41" s="12"/>
      <c r="C41" s="14" t="s">
        <v>61</v>
      </c>
      <c r="D41" s="14"/>
      <c r="E41" s="14"/>
      <c r="F41" s="14"/>
      <c r="G41" s="14"/>
      <c r="H41" s="50" t="s">
        <v>115</v>
      </c>
      <c r="I41" s="50"/>
      <c r="J41" s="50"/>
      <c r="K41" s="50"/>
      <c r="L41" s="50"/>
      <c r="M41" s="14"/>
      <c r="N41" s="14"/>
      <c r="O41" s="14"/>
      <c r="P41" s="14"/>
      <c r="Q41" s="14"/>
      <c r="R41" s="18"/>
      <c r="S41" s="28"/>
      <c r="T41" s="28"/>
      <c r="U41" s="29"/>
    </row>
    <row r="42" spans="2:23" ht="15.6" customHeight="1" x14ac:dyDescent="0.25">
      <c r="B42" s="12"/>
      <c r="C42" s="14"/>
      <c r="D42" s="14"/>
      <c r="E42" s="14"/>
      <c r="F42" s="14"/>
      <c r="G42" s="14"/>
      <c r="H42" s="52"/>
      <c r="I42" s="53"/>
      <c r="J42" s="53"/>
      <c r="K42" s="53"/>
      <c r="L42" s="53"/>
      <c r="M42" s="53"/>
      <c r="N42" s="53"/>
      <c r="O42" s="53"/>
      <c r="P42" s="53"/>
      <c r="Q42" s="54"/>
      <c r="R42" s="18"/>
      <c r="S42" s="28"/>
      <c r="T42" s="28"/>
      <c r="U42" s="29"/>
    </row>
    <row r="43" spans="2:23" ht="15.6" customHeight="1" x14ac:dyDescent="0.25">
      <c r="B43" s="1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8"/>
      <c r="S43" s="28"/>
      <c r="T43" s="28"/>
      <c r="U43" s="29"/>
    </row>
    <row r="44" spans="2:23" ht="15.6" customHeight="1" x14ac:dyDescent="0.25">
      <c r="B44" s="12"/>
      <c r="C44" s="14" t="s">
        <v>62</v>
      </c>
      <c r="D44" s="14"/>
      <c r="E44" s="14"/>
      <c r="F44" s="14"/>
      <c r="G44" s="14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18"/>
      <c r="S44" s="28"/>
      <c r="T44" s="28"/>
      <c r="U44" s="29"/>
    </row>
    <row r="45" spans="2:23" ht="15.6" customHeight="1" x14ac:dyDescent="0.25">
      <c r="B45" s="1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8"/>
      <c r="S45" s="28"/>
      <c r="T45" s="28"/>
      <c r="U45" s="29"/>
    </row>
    <row r="46" spans="2:23" ht="15.6" customHeight="1" x14ac:dyDescent="0.25">
      <c r="B46" s="12"/>
      <c r="C46" s="14" t="s">
        <v>63</v>
      </c>
      <c r="D46" s="14"/>
      <c r="E46" s="14"/>
      <c r="F46" s="14"/>
      <c r="G46" s="14"/>
      <c r="H46" s="52" t="s">
        <v>115</v>
      </c>
      <c r="I46" s="53"/>
      <c r="J46" s="53"/>
      <c r="K46" s="53"/>
      <c r="L46" s="54"/>
      <c r="M46" s="14"/>
      <c r="N46" s="1"/>
      <c r="O46" s="14" t="s">
        <v>18</v>
      </c>
      <c r="P46" s="14"/>
      <c r="Q46" s="14"/>
      <c r="R46" s="18"/>
      <c r="S46" s="28"/>
      <c r="T46" s="28"/>
      <c r="U46" s="29"/>
    </row>
    <row r="47" spans="2:23" ht="15.6" customHeight="1" x14ac:dyDescent="0.25">
      <c r="B47" s="12"/>
      <c r="C47" s="14"/>
      <c r="D47" s="14"/>
      <c r="E47" s="14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18"/>
      <c r="S47" s="28"/>
      <c r="T47" s="28"/>
      <c r="U47" s="29"/>
    </row>
    <row r="48" spans="2:23" ht="15.6" customHeight="1" x14ac:dyDescent="0.25">
      <c r="B48" s="1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8"/>
      <c r="S48" s="28"/>
      <c r="T48" s="28"/>
      <c r="U48" s="29"/>
    </row>
    <row r="49" spans="2:21" ht="15.6" customHeight="1" x14ac:dyDescent="0.25">
      <c r="B49" s="12"/>
      <c r="C49" s="14" t="s">
        <v>64</v>
      </c>
      <c r="D49" s="14"/>
      <c r="E49" s="14"/>
      <c r="F49" s="14"/>
      <c r="G49" s="14"/>
      <c r="H49" s="50" t="s">
        <v>115</v>
      </c>
      <c r="I49" s="50"/>
      <c r="J49" s="50"/>
      <c r="K49" s="50"/>
      <c r="L49" s="50"/>
      <c r="M49" s="14"/>
      <c r="N49" s="1"/>
      <c r="O49" s="14" t="s">
        <v>18</v>
      </c>
      <c r="P49" s="14"/>
      <c r="Q49" s="14"/>
      <c r="R49" s="18"/>
      <c r="S49" s="28"/>
      <c r="T49" s="28"/>
      <c r="U49" s="29"/>
    </row>
    <row r="50" spans="2:21" ht="15.6" customHeight="1" x14ac:dyDescent="0.25">
      <c r="B50" s="12"/>
      <c r="C50" s="32"/>
      <c r="D50" s="14"/>
      <c r="E50" s="14"/>
      <c r="F50" s="14"/>
      <c r="G50" s="14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13"/>
      <c r="U50" s="29"/>
    </row>
    <row r="51" spans="2:21" ht="15.6" customHeight="1" x14ac:dyDescent="0.25">
      <c r="B51" s="12"/>
      <c r="C51" s="32"/>
      <c r="D51" s="14"/>
      <c r="E51" s="14"/>
      <c r="F51" s="14"/>
      <c r="G51" s="14"/>
      <c r="H51" s="14"/>
      <c r="I51" s="14"/>
      <c r="J51" s="14"/>
      <c r="K51" s="14"/>
      <c r="L51" s="32"/>
      <c r="M51"/>
      <c r="N51"/>
      <c r="O51"/>
      <c r="P51"/>
      <c r="Q51"/>
      <c r="R51" s="13"/>
      <c r="U51" s="33"/>
    </row>
    <row r="52" spans="2:21" ht="15.6" customHeight="1" x14ac:dyDescent="0.25">
      <c r="B52" s="12"/>
      <c r="C52" s="3" t="s">
        <v>65</v>
      </c>
      <c r="D52" s="14"/>
      <c r="E52" s="14"/>
      <c r="F52" s="14"/>
      <c r="G52" s="14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13"/>
      <c r="U52" s="33"/>
    </row>
    <row r="53" spans="2:21" ht="15.6" customHeight="1" x14ac:dyDescent="0.25">
      <c r="B53" s="12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3"/>
      <c r="U53" s="33"/>
    </row>
    <row r="54" spans="2:21" ht="15.6" customHeight="1" x14ac:dyDescent="0.25">
      <c r="B54" s="12"/>
      <c r="C54" s="2" t="s">
        <v>22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3"/>
      <c r="U54" s="33"/>
    </row>
    <row r="55" spans="2:21" ht="15.6" customHeight="1" x14ac:dyDescent="0.25">
      <c r="B55" s="12"/>
      <c r="C55" s="3" t="s">
        <v>23</v>
      </c>
      <c r="D55"/>
      <c r="E55"/>
      <c r="F55"/>
      <c r="G55"/>
      <c r="H55" s="50" t="s">
        <v>115</v>
      </c>
      <c r="I55" s="50"/>
      <c r="J55" s="50"/>
      <c r="K55" s="50"/>
      <c r="L55" s="50"/>
      <c r="M55"/>
      <c r="N55"/>
      <c r="O55"/>
      <c r="P55"/>
      <c r="Q55"/>
      <c r="R55" s="13"/>
      <c r="U55" s="34"/>
    </row>
    <row r="56" spans="2:21" ht="15.6" customHeight="1" x14ac:dyDescent="0.25">
      <c r="B56" s="12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3"/>
      <c r="U56" s="34"/>
    </row>
    <row r="57" spans="2:21" ht="15.6" customHeight="1" x14ac:dyDescent="0.25">
      <c r="B57" s="12"/>
      <c r="C57" s="3" t="s">
        <v>27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13"/>
      <c r="U57" s="34"/>
    </row>
    <row r="58" spans="2:21" ht="15.6" customHeight="1" x14ac:dyDescent="0.25">
      <c r="B58" s="12"/>
      <c r="C58"/>
      <c r="D58" s="3"/>
      <c r="E58"/>
      <c r="F58"/>
      <c r="G58"/>
      <c r="H58" s="50" t="s">
        <v>115</v>
      </c>
      <c r="I58" s="50"/>
      <c r="J58" s="50"/>
      <c r="K58" s="50"/>
      <c r="L58" s="50"/>
      <c r="M58"/>
      <c r="N58"/>
      <c r="O58"/>
      <c r="P58"/>
      <c r="Q58"/>
      <c r="R58" s="13"/>
      <c r="U58" s="33"/>
    </row>
    <row r="59" spans="2:21" ht="15.6" customHeight="1" x14ac:dyDescent="0.25">
      <c r="B59" s="12"/>
      <c r="C59"/>
      <c r="D59" s="14"/>
      <c r="E59"/>
      <c r="F59"/>
      <c r="G59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13"/>
      <c r="U59" s="33"/>
    </row>
    <row r="60" spans="2:21" ht="15.6" customHeight="1" x14ac:dyDescent="0.25">
      <c r="B60" s="12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13"/>
      <c r="U60" s="33"/>
    </row>
    <row r="61" spans="2:21" ht="15.6" customHeight="1" x14ac:dyDescent="0.25">
      <c r="B61" s="12"/>
      <c r="C61" s="3" t="s">
        <v>29</v>
      </c>
      <c r="D61"/>
      <c r="E61"/>
      <c r="F61"/>
      <c r="G61"/>
      <c r="H61" s="50" t="s">
        <v>115</v>
      </c>
      <c r="I61" s="50"/>
      <c r="J61" s="50"/>
      <c r="K61" s="50"/>
      <c r="L61" s="50"/>
      <c r="M61"/>
      <c r="N61"/>
      <c r="O61"/>
      <c r="P61"/>
      <c r="Q61"/>
      <c r="R61" s="13"/>
      <c r="U61" s="34"/>
    </row>
    <row r="62" spans="2:21" ht="15.6" customHeight="1" x14ac:dyDescent="0.25">
      <c r="B62" s="12"/>
      <c r="C62"/>
      <c r="D62"/>
      <c r="E62"/>
      <c r="F62"/>
      <c r="G62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13"/>
      <c r="U62" s="34"/>
    </row>
    <row r="63" spans="2:21" ht="15.6" customHeight="1" x14ac:dyDescent="0.25">
      <c r="B63" s="12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13"/>
      <c r="U63" s="33"/>
    </row>
    <row r="64" spans="2:21" ht="15.6" customHeight="1" x14ac:dyDescent="0.25">
      <c r="B64" s="12"/>
      <c r="C64" s="3" t="s">
        <v>30</v>
      </c>
      <c r="D64"/>
      <c r="E64"/>
      <c r="F64"/>
      <c r="G64"/>
      <c r="H64" s="50" t="s">
        <v>115</v>
      </c>
      <c r="I64" s="50"/>
      <c r="J64" s="50"/>
      <c r="K64" s="50"/>
      <c r="L64" s="50"/>
      <c r="M64"/>
      <c r="N64" s="1"/>
      <c r="O64" s="14" t="s">
        <v>18</v>
      </c>
      <c r="P64"/>
      <c r="Q64"/>
      <c r="R64" s="13"/>
      <c r="U64" s="29"/>
    </row>
    <row r="65" spans="2:21" ht="15.6" customHeight="1" x14ac:dyDescent="0.25">
      <c r="B65" s="12"/>
      <c r="C65"/>
      <c r="D65"/>
      <c r="E65"/>
      <c r="F65"/>
      <c r="G65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13"/>
      <c r="U65" s="29"/>
    </row>
    <row r="66" spans="2:21" ht="15.6" customHeight="1" x14ac:dyDescent="0.25">
      <c r="B66" s="12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13"/>
      <c r="U66" s="33"/>
    </row>
    <row r="67" spans="2:21" ht="15.6" customHeight="1" x14ac:dyDescent="0.25">
      <c r="B67" s="12"/>
      <c r="C67" s="3" t="s">
        <v>31</v>
      </c>
      <c r="D67"/>
      <c r="E67"/>
      <c r="F67"/>
      <c r="G67"/>
      <c r="H67" s="50" t="s">
        <v>115</v>
      </c>
      <c r="I67" s="50"/>
      <c r="J67" s="50"/>
      <c r="K67" s="50"/>
      <c r="L67" s="50"/>
      <c r="M67"/>
      <c r="N67" s="1"/>
      <c r="O67" s="14" t="s">
        <v>18</v>
      </c>
      <c r="P67"/>
      <c r="Q67"/>
      <c r="R67" s="13"/>
      <c r="U67" s="29"/>
    </row>
    <row r="68" spans="2:21" ht="15.6" customHeight="1" x14ac:dyDescent="0.25">
      <c r="B68" s="12"/>
      <c r="C68"/>
      <c r="D68"/>
      <c r="E68"/>
      <c r="F68"/>
      <c r="G68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13"/>
      <c r="U68" s="29"/>
    </row>
    <row r="69" spans="2:21" ht="15.6" customHeight="1" x14ac:dyDescent="0.25">
      <c r="B69" s="12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13"/>
      <c r="U69" s="33"/>
    </row>
    <row r="70" spans="2:21" ht="15.6" customHeight="1" x14ac:dyDescent="0.25">
      <c r="B70" s="12"/>
      <c r="C70" s="2" t="s">
        <v>32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3"/>
      <c r="U70" s="33"/>
    </row>
    <row r="71" spans="2:21" ht="15.6" customHeight="1" x14ac:dyDescent="0.25">
      <c r="B71" s="12"/>
      <c r="C71" s="3" t="s">
        <v>33</v>
      </c>
      <c r="D71"/>
      <c r="E71"/>
      <c r="F71"/>
      <c r="G71"/>
      <c r="H71" s="50" t="s">
        <v>115</v>
      </c>
      <c r="I71" s="50"/>
      <c r="J71" s="50"/>
      <c r="K71" s="50"/>
      <c r="L71" s="50"/>
      <c r="M71"/>
      <c r="N71"/>
      <c r="O71"/>
      <c r="P71"/>
      <c r="Q71"/>
      <c r="R71" s="13"/>
      <c r="U71" s="34"/>
    </row>
    <row r="72" spans="2:21" ht="15.6" customHeight="1" x14ac:dyDescent="0.25">
      <c r="B72" s="12"/>
      <c r="C72"/>
      <c r="D72"/>
      <c r="E72"/>
      <c r="F72"/>
      <c r="G72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13"/>
      <c r="U72" s="34"/>
    </row>
    <row r="73" spans="2:21" ht="15.6" customHeight="1" x14ac:dyDescent="0.25">
      <c r="B73" s="12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13"/>
      <c r="U73" s="33"/>
    </row>
    <row r="74" spans="2:21" ht="15.6" customHeight="1" x14ac:dyDescent="0.25">
      <c r="B74" s="12"/>
      <c r="C74" s="3" t="s">
        <v>36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13"/>
      <c r="U74" s="33"/>
    </row>
    <row r="75" spans="2:21" ht="15.6" customHeight="1" x14ac:dyDescent="0.25">
      <c r="B75" s="12"/>
      <c r="C75"/>
      <c r="D75" s="3" t="s">
        <v>110</v>
      </c>
      <c r="E75"/>
      <c r="F75"/>
      <c r="G75"/>
      <c r="H75" s="52" t="s">
        <v>115</v>
      </c>
      <c r="I75" s="53"/>
      <c r="J75" s="53"/>
      <c r="K75" s="53"/>
      <c r="L75" s="54"/>
      <c r="M75"/>
      <c r="N75"/>
      <c r="O75"/>
      <c r="P75"/>
      <c r="Q75"/>
      <c r="R75" s="13"/>
      <c r="U75" s="33"/>
    </row>
    <row r="76" spans="2:21" ht="15.6" customHeight="1" x14ac:dyDescent="0.25">
      <c r="B76" s="12"/>
      <c r="C76"/>
      <c r="D76" s="3" t="s">
        <v>37</v>
      </c>
      <c r="E76"/>
      <c r="F76"/>
      <c r="G76"/>
      <c r="H76" s="52" t="s">
        <v>115</v>
      </c>
      <c r="I76" s="53"/>
      <c r="J76" s="53"/>
      <c r="K76" s="53"/>
      <c r="L76" s="54"/>
      <c r="M76"/>
      <c r="N76"/>
      <c r="O76"/>
      <c r="P76"/>
      <c r="Q76"/>
      <c r="R76" s="13"/>
      <c r="U76" s="33"/>
    </row>
    <row r="77" spans="2:21" ht="15.6" customHeight="1" x14ac:dyDescent="0.25">
      <c r="B77" s="12"/>
      <c r="C77"/>
      <c r="D77" s="14" t="s">
        <v>28</v>
      </c>
      <c r="E77"/>
      <c r="F77"/>
      <c r="G77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13"/>
      <c r="U77" s="33"/>
    </row>
    <row r="78" spans="2:21" ht="15.6" customHeight="1" x14ac:dyDescent="0.25">
      <c r="B78" s="12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13"/>
      <c r="U78" s="33"/>
    </row>
    <row r="79" spans="2:21" ht="15.6" customHeight="1" x14ac:dyDescent="0.25">
      <c r="B79" s="12"/>
      <c r="C79" s="16" t="s">
        <v>111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13"/>
      <c r="U79" s="33"/>
    </row>
    <row r="80" spans="2:21" ht="15.6" customHeight="1" x14ac:dyDescent="0.25">
      <c r="B80" s="12"/>
      <c r="C80" s="3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3"/>
      <c r="U80" s="33"/>
    </row>
    <row r="81" spans="2:21" ht="15.6" customHeight="1" x14ac:dyDescent="0.25">
      <c r="B81" s="12"/>
      <c r="C81" s="3" t="s">
        <v>112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 s="13"/>
      <c r="U81" s="33"/>
    </row>
    <row r="82" spans="2:21" ht="15.6" customHeight="1" x14ac:dyDescent="0.25">
      <c r="B82" s="12"/>
      <c r="C82"/>
      <c r="D82" s="3" t="s">
        <v>113</v>
      </c>
      <c r="E82"/>
      <c r="F82"/>
      <c r="G82"/>
      <c r="H82" s="52" t="s">
        <v>115</v>
      </c>
      <c r="I82" s="53"/>
      <c r="J82" s="53"/>
      <c r="K82" s="53"/>
      <c r="L82" s="54"/>
      <c r="M82"/>
      <c r="N82"/>
      <c r="O82"/>
      <c r="P82"/>
      <c r="Q82"/>
      <c r="R82" s="13"/>
      <c r="U82" s="33"/>
    </row>
    <row r="83" spans="2:21" ht="15.6" customHeight="1" x14ac:dyDescent="0.25">
      <c r="B83" s="12"/>
      <c r="C83"/>
      <c r="D83" s="3" t="s">
        <v>114</v>
      </c>
      <c r="E83"/>
      <c r="F83"/>
      <c r="G83"/>
      <c r="H83" s="52" t="s">
        <v>115</v>
      </c>
      <c r="I83" s="53"/>
      <c r="J83" s="53"/>
      <c r="K83" s="53"/>
      <c r="L83" s="54"/>
      <c r="M83" s="35" t="s">
        <v>73</v>
      </c>
      <c r="N83"/>
      <c r="O83" s="55"/>
      <c r="P83" s="56"/>
      <c r="Q83" s="57"/>
      <c r="R83" s="13"/>
      <c r="U83" s="33"/>
    </row>
    <row r="84" spans="2:21" ht="15.6" customHeight="1" x14ac:dyDescent="0.25">
      <c r="B84" s="12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 s="13"/>
    </row>
    <row r="85" spans="2:21" ht="15.6" customHeight="1" x14ac:dyDescent="0.25">
      <c r="B85" s="1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 s="13"/>
    </row>
    <row r="86" spans="2:21" ht="15.6" customHeight="1" x14ac:dyDescent="0.25">
      <c r="B86" s="12"/>
      <c r="C86" s="22" t="s">
        <v>41</v>
      </c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 s="13"/>
    </row>
    <row r="87" spans="2:21" ht="15.6" customHeight="1" x14ac:dyDescent="0.25">
      <c r="B87" s="12"/>
      <c r="C87" s="22" t="s">
        <v>42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 s="13"/>
    </row>
    <row r="88" spans="2:21" ht="15.6" customHeight="1" x14ac:dyDescent="0.25">
      <c r="B88" s="12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 s="13"/>
    </row>
    <row r="89" spans="2:21" ht="15.6" customHeight="1" x14ac:dyDescent="0.25">
      <c r="B89" s="12"/>
      <c r="C89" s="14" t="s">
        <v>43</v>
      </c>
      <c r="D89"/>
      <c r="E89" s="50"/>
      <c r="F89" s="50"/>
      <c r="G89" s="50"/>
      <c r="H89" s="14" t="s">
        <v>50</v>
      </c>
      <c r="I89"/>
      <c r="J89"/>
      <c r="K89"/>
      <c r="L89"/>
      <c r="M89"/>
      <c r="N89"/>
      <c r="O89"/>
      <c r="P89"/>
      <c r="Q89"/>
      <c r="R89" s="13"/>
    </row>
    <row r="90" spans="2:21" ht="15.6" customHeight="1" x14ac:dyDescent="0.25">
      <c r="B90" s="12"/>
      <c r="C90" s="14" t="s">
        <v>49</v>
      </c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 s="13"/>
    </row>
    <row r="91" spans="2:21" ht="15.6" customHeight="1" x14ac:dyDescent="0.25">
      <c r="B91" s="12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 s="13"/>
    </row>
    <row r="92" spans="2:21" ht="15.6" customHeight="1" x14ac:dyDescent="0.25">
      <c r="B92" s="12"/>
      <c r="C92" s="51" t="s">
        <v>44</v>
      </c>
      <c r="D92" s="51"/>
      <c r="E92" s="51" t="s">
        <v>52</v>
      </c>
      <c r="F92" s="51"/>
      <c r="G92" s="51"/>
      <c r="H92" s="51"/>
      <c r="I92" s="51"/>
      <c r="J92" s="51"/>
      <c r="K92"/>
      <c r="L92"/>
      <c r="M92"/>
      <c r="N92"/>
      <c r="O92"/>
      <c r="P92"/>
      <c r="Q92"/>
      <c r="R92" s="13"/>
    </row>
    <row r="93" spans="2:21" ht="15.6" customHeight="1" x14ac:dyDescent="0.25">
      <c r="B93" s="12"/>
      <c r="C93" s="51" t="s">
        <v>45</v>
      </c>
      <c r="D93" s="51"/>
      <c r="E93" s="50"/>
      <c r="F93" s="50"/>
      <c r="G93" s="50"/>
      <c r="H93" s="50"/>
      <c r="I93" s="50"/>
      <c r="J93" s="50"/>
      <c r="K93"/>
      <c r="L93"/>
      <c r="M93"/>
      <c r="N93"/>
      <c r="O93"/>
      <c r="P93"/>
      <c r="Q93"/>
      <c r="R93" s="13"/>
    </row>
    <row r="94" spans="2:21" ht="15.6" customHeight="1" x14ac:dyDescent="0.25">
      <c r="B94" s="12"/>
      <c r="C94" s="51" t="s">
        <v>46</v>
      </c>
      <c r="D94" s="51"/>
      <c r="E94" s="50"/>
      <c r="F94" s="50"/>
      <c r="G94" s="50"/>
      <c r="H94" s="50"/>
      <c r="I94" s="50"/>
      <c r="J94" s="50"/>
      <c r="K94"/>
      <c r="L94"/>
      <c r="M94"/>
      <c r="N94"/>
      <c r="O94"/>
      <c r="P94"/>
      <c r="Q94"/>
      <c r="R94" s="13"/>
    </row>
    <row r="95" spans="2:21" ht="15.6" customHeight="1" x14ac:dyDescent="0.25">
      <c r="B95" s="12"/>
      <c r="C95" s="51" t="s">
        <v>47</v>
      </c>
      <c r="D95" s="51"/>
      <c r="E95" s="50"/>
      <c r="F95" s="50"/>
      <c r="G95" s="50"/>
      <c r="H95" s="50"/>
      <c r="I95" s="50"/>
      <c r="J95" s="50"/>
      <c r="K95"/>
      <c r="L95"/>
      <c r="M95"/>
      <c r="N95"/>
      <c r="O95"/>
      <c r="P95"/>
      <c r="Q95"/>
      <c r="R95" s="13"/>
    </row>
    <row r="96" spans="2:21" ht="15.6" customHeight="1" x14ac:dyDescent="0.25">
      <c r="B96" s="12"/>
      <c r="C96" s="51" t="s">
        <v>48</v>
      </c>
      <c r="D96" s="51"/>
      <c r="E96" s="50"/>
      <c r="F96" s="50"/>
      <c r="G96" s="50"/>
      <c r="H96" s="50"/>
      <c r="I96" s="50"/>
      <c r="J96" s="50"/>
      <c r="K96"/>
      <c r="L96"/>
      <c r="M96"/>
      <c r="N96"/>
      <c r="O96"/>
      <c r="P96"/>
      <c r="Q96"/>
      <c r="R96" s="13"/>
    </row>
    <row r="97" spans="2:18" ht="15.6" customHeight="1" thickBot="1" x14ac:dyDescent="0.3"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5"/>
    </row>
  </sheetData>
  <sheetProtection algorithmName="SHA-512" hashValue="OH9kW1CBZQbSWyLck5YeNXS+lsjHbklaR2mc5PpDZPD9Rapz7xOGIYZX4U/hyTN003DrgZpzSOzbABH+mjVodA==" saltValue="3s7XWXwCoKNTzLKnbCLzTw==" spinCount="100000" sheet="1" scenarios="1"/>
  <mergeCells count="60">
    <mergeCell ref="C95:D95"/>
    <mergeCell ref="E95:J95"/>
    <mergeCell ref="C96:D96"/>
    <mergeCell ref="E96:J96"/>
    <mergeCell ref="E89:G89"/>
    <mergeCell ref="C92:D92"/>
    <mergeCell ref="E92:J92"/>
    <mergeCell ref="C93:D93"/>
    <mergeCell ref="E93:J93"/>
    <mergeCell ref="C94:D94"/>
    <mergeCell ref="E94:J94"/>
    <mergeCell ref="H75:L75"/>
    <mergeCell ref="H76:L76"/>
    <mergeCell ref="H77:Q77"/>
    <mergeCell ref="H82:L82"/>
    <mergeCell ref="H83:L83"/>
    <mergeCell ref="O83:Q83"/>
    <mergeCell ref="H72:Q72"/>
    <mergeCell ref="H52:Q52"/>
    <mergeCell ref="H55:L55"/>
    <mergeCell ref="H58:L58"/>
    <mergeCell ref="H59:Q59"/>
    <mergeCell ref="H61:L61"/>
    <mergeCell ref="H62:Q62"/>
    <mergeCell ref="H64:L64"/>
    <mergeCell ref="H65:Q65"/>
    <mergeCell ref="H67:L67"/>
    <mergeCell ref="H68:Q68"/>
    <mergeCell ref="H71:L71"/>
    <mergeCell ref="H50:Q50"/>
    <mergeCell ref="F32:J32"/>
    <mergeCell ref="K32:O32"/>
    <mergeCell ref="F33:J33"/>
    <mergeCell ref="K33:O33"/>
    <mergeCell ref="H36:L36"/>
    <mergeCell ref="H41:L41"/>
    <mergeCell ref="H42:Q42"/>
    <mergeCell ref="H44:Q44"/>
    <mergeCell ref="H46:L46"/>
    <mergeCell ref="H47:Q47"/>
    <mergeCell ref="H49:L49"/>
    <mergeCell ref="F29:J29"/>
    <mergeCell ref="K29:O29"/>
    <mergeCell ref="F30:J30"/>
    <mergeCell ref="K30:O30"/>
    <mergeCell ref="F31:J31"/>
    <mergeCell ref="K31:O31"/>
    <mergeCell ref="F26:J26"/>
    <mergeCell ref="K26:O26"/>
    <mergeCell ref="F27:J27"/>
    <mergeCell ref="K27:O27"/>
    <mergeCell ref="F28:J28"/>
    <mergeCell ref="K28:O28"/>
    <mergeCell ref="F25:J25"/>
    <mergeCell ref="K25:O25"/>
    <mergeCell ref="H16:Q16"/>
    <mergeCell ref="H17:Q17"/>
    <mergeCell ref="H18:Q18"/>
    <mergeCell ref="H19:Q19"/>
    <mergeCell ref="H21:Q21"/>
  </mergeCells>
  <conditionalFormatting sqref="F26:O26">
    <cfRule type="expression" dxfId="7" priority="8">
      <formula>$E$26="1"</formula>
    </cfRule>
  </conditionalFormatting>
  <conditionalFormatting sqref="F27:O27">
    <cfRule type="expression" dxfId="6" priority="7">
      <formula>$E$27="2"</formula>
    </cfRule>
  </conditionalFormatting>
  <conditionalFormatting sqref="F28:O28">
    <cfRule type="expression" dxfId="5" priority="6">
      <formula>$E$28="3"</formula>
    </cfRule>
  </conditionalFormatting>
  <conditionalFormatting sqref="F29:O29">
    <cfRule type="expression" dxfId="4" priority="5">
      <formula>$E$29="4"</formula>
    </cfRule>
  </conditionalFormatting>
  <conditionalFormatting sqref="F30:O30">
    <cfRule type="expression" dxfId="3" priority="4">
      <formula>$E$30="5"</formula>
    </cfRule>
  </conditionalFormatting>
  <conditionalFormatting sqref="F31:O31">
    <cfRule type="expression" dxfId="2" priority="3">
      <formula>$E$31="6"</formula>
    </cfRule>
  </conditionalFormatting>
  <conditionalFormatting sqref="F32:O32">
    <cfRule type="expression" dxfId="1" priority="2">
      <formula>$E$32="7"</formula>
    </cfRule>
  </conditionalFormatting>
  <conditionalFormatting sqref="F33:O33">
    <cfRule type="expression" dxfId="0" priority="1">
      <formula>$E$33="8"</formula>
    </cfRule>
  </conditionalFormatting>
  <dataValidations count="3">
    <dataValidation type="list" allowBlank="1" showInputMessage="1" showErrorMessage="1" sqref="H21:Q21" xr:uid="{B6CB51D6-B271-44CC-8F1D-F45C34890584}">
      <formula1>"Make Selection, 1, 2, 3, 4, 5, 6, 7, 8"</formula1>
    </dataValidation>
    <dataValidation type="list" allowBlank="1" showInputMessage="1" showErrorMessage="1" sqref="H83:L83" xr:uid="{BC5237A7-C56B-4902-AAAB-A574FD1D688F}">
      <formula1>"Make Selection, Yes (provide details), No"</formula1>
    </dataValidation>
    <dataValidation type="list" allowBlank="1" showInputMessage="1" showErrorMessage="1" sqref="H82:L82 H75:L76" xr:uid="{18385D6E-76FF-4CC4-B34C-E96029F67EC8}">
      <formula1>"Make Selection, Yes, No"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41F44A45-6CC8-4796-9F1B-D9FF74D312D1}">
          <x14:formula1>
            <xm:f>'Data (DO NOT DELETE)'!$A$77:$A$80</xm:f>
          </x14:formula1>
          <xm:sqref>H58:L58</xm:sqref>
        </x14:dataValidation>
        <x14:dataValidation type="list" allowBlank="1" showInputMessage="1" showErrorMessage="1" xr:uid="{822694FD-2A89-447D-AE10-DAAC3F8AB95E}">
          <x14:formula1>
            <xm:f>'Data (DO NOT DELETE)'!$A$5:$A$9</xm:f>
          </x14:formula1>
          <xm:sqref>H17:Q17</xm:sqref>
        </x14:dataValidation>
        <x14:dataValidation type="list" allowBlank="1" showInputMessage="1" showErrorMessage="1" xr:uid="{AB836031-6FFF-4202-B55B-5471AFBF2C6C}">
          <x14:formula1>
            <xm:f>'Data (DO NOT DELETE)'!$A$16:$A$19</xm:f>
          </x14:formula1>
          <xm:sqref>H19:Q19</xm:sqref>
        </x14:dataValidation>
        <x14:dataValidation type="list" allowBlank="1" showInputMessage="1" showErrorMessage="1" xr:uid="{45B6E7D3-B3C9-4630-9913-628B3F9D3A62}">
          <x14:formula1>
            <xm:f>'Data (DO NOT DELETE)'!$A$28:$A$30</xm:f>
          </x14:formula1>
          <xm:sqref>H36:L36</xm:sqref>
        </x14:dataValidation>
        <x14:dataValidation type="list" allowBlank="1" showInputMessage="1" showErrorMessage="1" xr:uid="{9C5621DC-EF1B-421E-ABF6-E6EF3ED4321B}">
          <x14:formula1>
            <xm:f>'Data (DO NOT DELETE)'!$A$37:$A$40</xm:f>
          </x14:formula1>
          <xm:sqref>H41:L41</xm:sqref>
        </x14:dataValidation>
        <x14:dataValidation type="list" allowBlank="1" showInputMessage="1" showErrorMessage="1" xr:uid="{3472710B-B17E-4D84-8954-118F8B69E4A2}">
          <x14:formula1>
            <xm:f>'Data (DO NOT DELETE)'!$A$56:$A$58</xm:f>
          </x14:formula1>
          <xm:sqref>H49:L49</xm:sqref>
        </x14:dataValidation>
        <x14:dataValidation type="list" allowBlank="1" showInputMessage="1" showErrorMessage="1" xr:uid="{63672674-6460-4AFB-9D8E-0D9C00FECC85}">
          <x14:formula1>
            <xm:f>'Data (DO NOT DELETE)'!$A$117:$A$120</xm:f>
          </x14:formula1>
          <xm:sqref>H71:L71</xm:sqref>
        </x14:dataValidation>
        <x14:dataValidation type="list" allowBlank="1" showInputMessage="1" showErrorMessage="1" xr:uid="{404C3A8E-E743-46EC-8824-604E103793E5}">
          <x14:formula1>
            <xm:f>'Data (DO NOT DELETE)'!$A$106:$A$108</xm:f>
          </x14:formula1>
          <xm:sqref>H67:L67</xm:sqref>
        </x14:dataValidation>
        <x14:dataValidation type="list" allowBlank="1" showInputMessage="1" showErrorMessage="1" xr:uid="{C4AF84EE-1744-41EB-BA13-B4C766DD93C6}">
          <x14:formula1>
            <xm:f>'Data (DO NOT DELETE)'!$A$97:$A$99</xm:f>
          </x14:formula1>
          <xm:sqref>H64:L64</xm:sqref>
        </x14:dataValidation>
        <x14:dataValidation type="list" allowBlank="1" showInputMessage="1" showErrorMessage="1" xr:uid="{AD22B9D2-88B4-4E87-91E5-AD49E1FB788E}">
          <x14:formula1>
            <xm:f>'Data (DO NOT DELETE)'!$A$87:$A$90</xm:f>
          </x14:formula1>
          <xm:sqref>H61:L61</xm:sqref>
        </x14:dataValidation>
        <x14:dataValidation type="list" allowBlank="1" showInputMessage="1" showErrorMessage="1" xr:uid="{9863B289-3C36-4A75-A24A-2A068D04BE45}">
          <x14:formula1>
            <xm:f>'Data (DO NOT DELETE)'!$A$67:$A$70</xm:f>
          </x14:formula1>
          <xm:sqref>H55:L55</xm:sqref>
        </x14:dataValidation>
        <x14:dataValidation type="list" allowBlank="1" showInputMessage="1" showErrorMessage="1" xr:uid="{9391D0AA-4D0F-4E55-A316-E8BFBA26F765}">
          <x14:formula1>
            <xm:f>'Data (DO NOT DELETE)'!$A$47:$A$49</xm:f>
          </x14:formula1>
          <xm:sqref>H46:L46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4AD1C-08CF-4743-9EF9-F111F58B7CEE}">
  <dimension ref="A1:AP255"/>
  <sheetViews>
    <sheetView zoomScale="80" zoomScaleNormal="80" workbookViewId="0">
      <selection activeCell="B1" sqref="B1"/>
    </sheetView>
  </sheetViews>
  <sheetFormatPr defaultColWidth="8.7109375" defaultRowHeight="15" x14ac:dyDescent="0.25"/>
  <cols>
    <col min="1" max="36" width="8.7109375" style="37"/>
    <col min="37" max="37" width="8.7109375" style="37" customWidth="1"/>
    <col min="38" max="16384" width="8.7109375" style="37"/>
  </cols>
  <sheetData>
    <row r="1" spans="1:37" ht="15.75" x14ac:dyDescent="0.25">
      <c r="A1" s="36" t="s">
        <v>54</v>
      </c>
      <c r="S1" s="36" t="s">
        <v>69</v>
      </c>
      <c r="AK1" s="38" t="s">
        <v>71</v>
      </c>
    </row>
    <row r="2" spans="1:37" x14ac:dyDescent="0.25">
      <c r="A2" s="39"/>
    </row>
    <row r="3" spans="1:37" ht="15.75" x14ac:dyDescent="0.25">
      <c r="A3" s="36" t="s">
        <v>6</v>
      </c>
      <c r="S3" s="36" t="s">
        <v>6</v>
      </c>
      <c r="AK3" s="38"/>
    </row>
    <row r="4" spans="1:37" x14ac:dyDescent="0.25">
      <c r="A4" s="39"/>
    </row>
    <row r="5" spans="1:37" x14ac:dyDescent="0.25">
      <c r="A5" s="39" t="s">
        <v>115</v>
      </c>
      <c r="S5" s="39" t="s">
        <v>115</v>
      </c>
    </row>
    <row r="6" spans="1:37" x14ac:dyDescent="0.25">
      <c r="A6" s="39" t="s">
        <v>55</v>
      </c>
      <c r="S6" s="39" t="s">
        <v>55</v>
      </c>
    </row>
    <row r="7" spans="1:37" x14ac:dyDescent="0.25">
      <c r="A7" s="39" t="s">
        <v>56</v>
      </c>
      <c r="S7" s="39" t="s">
        <v>56</v>
      </c>
    </row>
    <row r="8" spans="1:37" x14ac:dyDescent="0.25">
      <c r="A8" s="39" t="s">
        <v>57</v>
      </c>
      <c r="S8" s="39" t="s">
        <v>57</v>
      </c>
    </row>
    <row r="9" spans="1:37" x14ac:dyDescent="0.25">
      <c r="A9" s="39" t="s">
        <v>58</v>
      </c>
      <c r="S9" s="39" t="s">
        <v>58</v>
      </c>
    </row>
    <row r="14" spans="1:37" ht="15.75" x14ac:dyDescent="0.25">
      <c r="A14" s="36" t="s">
        <v>8</v>
      </c>
      <c r="S14" s="36" t="s">
        <v>8</v>
      </c>
    </row>
    <row r="16" spans="1:37" x14ac:dyDescent="0.25">
      <c r="A16" s="39" t="s">
        <v>115</v>
      </c>
      <c r="S16" s="39" t="s">
        <v>115</v>
      </c>
    </row>
    <row r="17" spans="1:19" x14ac:dyDescent="0.25">
      <c r="A17" s="40" t="s">
        <v>9</v>
      </c>
      <c r="S17" s="40" t="s">
        <v>9</v>
      </c>
    </row>
    <row r="18" spans="1:19" x14ac:dyDescent="0.25">
      <c r="A18" s="40" t="s">
        <v>10</v>
      </c>
      <c r="S18" s="40" t="s">
        <v>10</v>
      </c>
    </row>
    <row r="19" spans="1:19" x14ac:dyDescent="0.25">
      <c r="A19" s="40" t="s">
        <v>11</v>
      </c>
      <c r="S19" s="40" t="s">
        <v>11</v>
      </c>
    </row>
    <row r="24" spans="1:19" ht="15.75" x14ac:dyDescent="0.25">
      <c r="A24" s="38" t="s">
        <v>15</v>
      </c>
    </row>
    <row r="25" spans="1:19" x14ac:dyDescent="0.25">
      <c r="A25" s="40"/>
    </row>
    <row r="26" spans="1:19" x14ac:dyDescent="0.25">
      <c r="A26" s="40" t="s">
        <v>16</v>
      </c>
    </row>
    <row r="28" spans="1:19" x14ac:dyDescent="0.25">
      <c r="A28" s="39" t="s">
        <v>115</v>
      </c>
    </row>
    <row r="29" spans="1:19" x14ac:dyDescent="0.25">
      <c r="A29" s="40" t="s">
        <v>59</v>
      </c>
    </row>
    <row r="30" spans="1:19" x14ac:dyDescent="0.25">
      <c r="A30" s="40" t="s">
        <v>60</v>
      </c>
    </row>
    <row r="35" spans="1:1" x14ac:dyDescent="0.25">
      <c r="A35" s="40" t="s">
        <v>61</v>
      </c>
    </row>
    <row r="37" spans="1:1" x14ac:dyDescent="0.25">
      <c r="A37" s="39" t="s">
        <v>115</v>
      </c>
    </row>
    <row r="38" spans="1:1" x14ac:dyDescent="0.25">
      <c r="A38" s="40" t="s">
        <v>20</v>
      </c>
    </row>
    <row r="39" spans="1:1" x14ac:dyDescent="0.25">
      <c r="A39" s="40" t="s">
        <v>21</v>
      </c>
    </row>
    <row r="40" spans="1:1" x14ac:dyDescent="0.25">
      <c r="A40" s="40" t="s">
        <v>87</v>
      </c>
    </row>
    <row r="45" spans="1:1" x14ac:dyDescent="0.25">
      <c r="A45" s="40" t="s">
        <v>63</v>
      </c>
    </row>
    <row r="47" spans="1:1" x14ac:dyDescent="0.25">
      <c r="A47" s="39" t="s">
        <v>115</v>
      </c>
    </row>
    <row r="48" spans="1:1" x14ac:dyDescent="0.25">
      <c r="A48" s="40" t="s">
        <v>88</v>
      </c>
    </row>
    <row r="49" spans="1:1" x14ac:dyDescent="0.25">
      <c r="A49" s="40" t="s">
        <v>87</v>
      </c>
    </row>
    <row r="54" spans="1:1" x14ac:dyDescent="0.25">
      <c r="A54" s="40" t="s">
        <v>64</v>
      </c>
    </row>
    <row r="56" spans="1:1" x14ac:dyDescent="0.25">
      <c r="A56" s="39" t="s">
        <v>115</v>
      </c>
    </row>
    <row r="57" spans="1:1" x14ac:dyDescent="0.25">
      <c r="A57" s="40" t="s">
        <v>88</v>
      </c>
    </row>
    <row r="58" spans="1:1" x14ac:dyDescent="0.25">
      <c r="A58" s="40" t="s">
        <v>87</v>
      </c>
    </row>
    <row r="63" spans="1:1" ht="15.75" x14ac:dyDescent="0.25">
      <c r="A63" s="38" t="s">
        <v>22</v>
      </c>
    </row>
    <row r="64" spans="1:1" x14ac:dyDescent="0.25">
      <c r="A64" s="39"/>
    </row>
    <row r="65" spans="1:1" x14ac:dyDescent="0.25">
      <c r="A65" s="39" t="s">
        <v>23</v>
      </c>
    </row>
    <row r="67" spans="1:1" x14ac:dyDescent="0.25">
      <c r="A67" s="39" t="s">
        <v>115</v>
      </c>
    </row>
    <row r="68" spans="1:1" ht="15.75" x14ac:dyDescent="0.25">
      <c r="A68" s="41" t="s">
        <v>25</v>
      </c>
    </row>
    <row r="69" spans="1:1" ht="15.75" x14ac:dyDescent="0.25">
      <c r="A69" s="41" t="s">
        <v>26</v>
      </c>
    </row>
    <row r="70" spans="1:1" ht="15.75" x14ac:dyDescent="0.25">
      <c r="A70" s="41" t="s">
        <v>24</v>
      </c>
    </row>
    <row r="75" spans="1:1" x14ac:dyDescent="0.25">
      <c r="A75" s="39" t="s">
        <v>27</v>
      </c>
    </row>
    <row r="77" spans="1:1" x14ac:dyDescent="0.25">
      <c r="A77" s="39" t="s">
        <v>115</v>
      </c>
    </row>
    <row r="78" spans="1:1" x14ac:dyDescent="0.25">
      <c r="A78" s="40" t="s">
        <v>67</v>
      </c>
    </row>
    <row r="79" spans="1:1" x14ac:dyDescent="0.25">
      <c r="A79" s="40" t="s">
        <v>66</v>
      </c>
    </row>
    <row r="80" spans="1:1" x14ac:dyDescent="0.25">
      <c r="A80" s="40" t="s">
        <v>87</v>
      </c>
    </row>
    <row r="85" spans="1:1" x14ac:dyDescent="0.25">
      <c r="A85" s="39" t="s">
        <v>29</v>
      </c>
    </row>
    <row r="87" spans="1:1" x14ac:dyDescent="0.25">
      <c r="A87" s="39" t="s">
        <v>115</v>
      </c>
    </row>
    <row r="88" spans="1:1" ht="15.75" x14ac:dyDescent="0.25">
      <c r="A88" s="41" t="s">
        <v>20</v>
      </c>
    </row>
    <row r="89" spans="1:1" ht="15.75" x14ac:dyDescent="0.25">
      <c r="A89" s="41" t="s">
        <v>68</v>
      </c>
    </row>
    <row r="90" spans="1:1" x14ac:dyDescent="0.25">
      <c r="A90" s="40" t="s">
        <v>87</v>
      </c>
    </row>
    <row r="95" spans="1:1" x14ac:dyDescent="0.25">
      <c r="A95" s="39" t="s">
        <v>30</v>
      </c>
    </row>
    <row r="97" spans="1:1" x14ac:dyDescent="0.25">
      <c r="A97" s="39" t="s">
        <v>115</v>
      </c>
    </row>
    <row r="98" spans="1:1" x14ac:dyDescent="0.25">
      <c r="A98" s="40" t="s">
        <v>88</v>
      </c>
    </row>
    <row r="99" spans="1:1" x14ac:dyDescent="0.25">
      <c r="A99" s="40" t="s">
        <v>87</v>
      </c>
    </row>
    <row r="104" spans="1:1" x14ac:dyDescent="0.25">
      <c r="A104" s="39" t="s">
        <v>31</v>
      </c>
    </row>
    <row r="106" spans="1:1" x14ac:dyDescent="0.25">
      <c r="A106" s="39" t="s">
        <v>115</v>
      </c>
    </row>
    <row r="107" spans="1:1" x14ac:dyDescent="0.25">
      <c r="A107" s="40" t="s">
        <v>88</v>
      </c>
    </row>
    <row r="108" spans="1:1" x14ac:dyDescent="0.25">
      <c r="A108" s="40" t="s">
        <v>87</v>
      </c>
    </row>
    <row r="113" spans="1:2" ht="15.75" x14ac:dyDescent="0.25">
      <c r="A113" s="38" t="s">
        <v>32</v>
      </c>
    </row>
    <row r="114" spans="1:2" x14ac:dyDescent="0.25">
      <c r="A114" s="39"/>
    </row>
    <row r="115" spans="1:2" x14ac:dyDescent="0.25">
      <c r="A115" s="39" t="s">
        <v>33</v>
      </c>
    </row>
    <row r="117" spans="1:2" x14ac:dyDescent="0.25">
      <c r="A117" s="39" t="s">
        <v>115</v>
      </c>
    </row>
    <row r="118" spans="1:2" ht="15.75" x14ac:dyDescent="0.25">
      <c r="A118" s="41" t="s">
        <v>34</v>
      </c>
    </row>
    <row r="119" spans="1:2" ht="15.75" x14ac:dyDescent="0.25">
      <c r="A119" s="41" t="s">
        <v>35</v>
      </c>
    </row>
    <row r="120" spans="1:2" x14ac:dyDescent="0.25">
      <c r="A120" s="40" t="s">
        <v>87</v>
      </c>
    </row>
    <row r="125" spans="1:2" x14ac:dyDescent="0.25">
      <c r="A125" s="39" t="s">
        <v>38</v>
      </c>
    </row>
    <row r="126" spans="1:2" x14ac:dyDescent="0.25">
      <c r="A126" s="39" t="s">
        <v>39</v>
      </c>
      <c r="B126" s="39"/>
    </row>
    <row r="128" spans="1:2" x14ac:dyDescent="0.25">
      <c r="A128" s="40" t="s">
        <v>89</v>
      </c>
    </row>
    <row r="129" spans="1:1" x14ac:dyDescent="0.25">
      <c r="A129" s="40" t="s">
        <v>40</v>
      </c>
    </row>
    <row r="130" spans="1:1" x14ac:dyDescent="0.25">
      <c r="A130" s="40" t="s">
        <v>87</v>
      </c>
    </row>
    <row r="157" spans="1:42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</sheetData>
  <sheetProtection algorithmName="SHA-512" hashValue="RGR7ZhDkaZlrPff8/BqgNnoLw9xQVoEsnrxbpis7URkRxLudV2oLwKQDq7iHkLxDY8PShvekF7XVJjqJB/TH3w==" saltValue="3RuepfoWPF20RbeZO1n2p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446BB-12EF-4AAC-B717-984A7A121352}">
  <dimension ref="A1:AR33"/>
  <sheetViews>
    <sheetView workbookViewId="0"/>
  </sheetViews>
  <sheetFormatPr defaultColWidth="8.7109375" defaultRowHeight="15" x14ac:dyDescent="0.25"/>
  <cols>
    <col min="1" max="1" width="27.7109375" style="43" bestFit="1" customWidth="1"/>
    <col min="2" max="2" width="13.140625" style="43" bestFit="1" customWidth="1"/>
    <col min="3" max="3" width="28.85546875" style="43" bestFit="1" customWidth="1"/>
    <col min="4" max="4" width="18" style="43" bestFit="1" customWidth="1"/>
    <col min="5" max="5" width="17.5703125" style="43" bestFit="1" customWidth="1"/>
    <col min="6" max="6" width="1.85546875" style="43" bestFit="1" customWidth="1"/>
    <col min="7" max="7" width="5.7109375" style="43" bestFit="1" customWidth="1"/>
    <col min="8" max="8" width="13.140625" style="43" bestFit="1" customWidth="1"/>
    <col min="9" max="9" width="14.140625" style="43" bestFit="1" customWidth="1"/>
    <col min="10" max="10" width="46.5703125" style="43" bestFit="1" customWidth="1"/>
    <col min="11" max="11" width="46.85546875" style="43" bestFit="1" customWidth="1"/>
    <col min="12" max="12" width="31.85546875" style="43" bestFit="1" customWidth="1"/>
    <col min="13" max="13" width="51.85546875" style="43" bestFit="1" customWidth="1"/>
    <col min="14" max="14" width="29.28515625" style="43" bestFit="1" customWidth="1"/>
    <col min="15" max="15" width="25.42578125" style="43" bestFit="1" customWidth="1"/>
    <col min="16" max="16" width="31.5703125" style="43" bestFit="1" customWidth="1"/>
    <col min="17" max="17" width="45.28515625" style="43" bestFit="1" customWidth="1"/>
    <col min="18" max="18" width="34.42578125" style="43" bestFit="1" customWidth="1"/>
    <col min="19" max="19" width="40.5703125" style="43" bestFit="1" customWidth="1"/>
    <col min="20" max="20" width="54.42578125" style="43" bestFit="1" customWidth="1"/>
    <col min="21" max="21" width="28" style="43" bestFit="1" customWidth="1"/>
    <col min="22" max="22" width="30" style="43" bestFit="1" customWidth="1"/>
    <col min="23" max="23" width="40.5703125" style="43" bestFit="1" customWidth="1"/>
    <col min="24" max="24" width="60.5703125" style="43" bestFit="1" customWidth="1"/>
    <col min="25" max="25" width="28.85546875" style="43" bestFit="1" customWidth="1"/>
    <col min="26" max="26" width="48.85546875" style="43" bestFit="1" customWidth="1"/>
    <col min="27" max="27" width="25.42578125" style="43" bestFit="1" customWidth="1"/>
    <col min="28" max="28" width="31.5703125" style="43" bestFit="1" customWidth="1"/>
    <col min="29" max="29" width="45.28515625" style="43" bestFit="1" customWidth="1"/>
    <col min="30" max="30" width="34.42578125" style="43" bestFit="1" customWidth="1"/>
    <col min="31" max="31" width="40.5703125" style="43" bestFit="1" customWidth="1"/>
    <col min="32" max="32" width="54.42578125" style="43" bestFit="1" customWidth="1"/>
    <col min="33" max="33" width="32.5703125" style="43" bestFit="1" customWidth="1"/>
    <col min="34" max="34" width="52.5703125" style="43" bestFit="1" customWidth="1"/>
    <col min="35" max="35" width="64.85546875" style="43" bestFit="1" customWidth="1"/>
    <col min="36" max="36" width="61.85546875" style="43" bestFit="1" customWidth="1"/>
    <col min="37" max="37" width="74" style="43" bestFit="1" customWidth="1"/>
    <col min="38" max="38" width="31.140625" style="43" bestFit="1" customWidth="1"/>
    <col min="39" max="39" width="27.7109375" style="43" bestFit="1" customWidth="1"/>
    <col min="40" max="40" width="47.7109375" style="43" bestFit="1" customWidth="1"/>
    <col min="41" max="41" width="11.7109375" style="43" bestFit="1" customWidth="1"/>
    <col min="42" max="42" width="13.7109375" style="43" bestFit="1" customWidth="1"/>
    <col min="43" max="43" width="14.85546875" style="43" bestFit="1" customWidth="1"/>
    <col min="44" max="44" width="4.7109375" style="43" bestFit="1" customWidth="1"/>
    <col min="45" max="16384" width="8.7109375" style="43"/>
  </cols>
  <sheetData>
    <row r="1" spans="1:44" x14ac:dyDescent="0.25">
      <c r="A1" s="42" t="s">
        <v>119</v>
      </c>
      <c r="B1" s="42" t="s">
        <v>120</v>
      </c>
      <c r="C1" s="42" t="s">
        <v>121</v>
      </c>
      <c r="D1" s="42" t="s">
        <v>122</v>
      </c>
      <c r="E1" s="42" t="s">
        <v>123</v>
      </c>
      <c r="F1" s="42" t="s">
        <v>155</v>
      </c>
      <c r="G1" s="42" t="s">
        <v>124</v>
      </c>
      <c r="H1" s="42" t="s">
        <v>125</v>
      </c>
      <c r="I1" s="42" t="s">
        <v>126</v>
      </c>
      <c r="J1" s="42" t="s">
        <v>127</v>
      </c>
      <c r="K1" s="42" t="s">
        <v>128</v>
      </c>
      <c r="L1" s="42" t="s">
        <v>129</v>
      </c>
      <c r="M1" s="42" t="s">
        <v>130</v>
      </c>
      <c r="N1" s="42" t="s">
        <v>131</v>
      </c>
      <c r="O1" s="42" t="s">
        <v>132</v>
      </c>
      <c r="P1" s="42" t="s">
        <v>133</v>
      </c>
      <c r="Q1" s="42" t="s">
        <v>134</v>
      </c>
      <c r="R1" s="42" t="s">
        <v>135</v>
      </c>
      <c r="S1" s="42" t="s">
        <v>136</v>
      </c>
      <c r="T1" s="42" t="s">
        <v>137</v>
      </c>
      <c r="U1" s="42" t="s">
        <v>138</v>
      </c>
      <c r="V1" s="42" t="s">
        <v>139</v>
      </c>
      <c r="W1" s="42" t="s">
        <v>140</v>
      </c>
      <c r="X1" s="42" t="s">
        <v>141</v>
      </c>
      <c r="Y1" s="42" t="s">
        <v>142</v>
      </c>
      <c r="Z1" s="42" t="s">
        <v>143</v>
      </c>
      <c r="AA1" s="42" t="s">
        <v>132</v>
      </c>
      <c r="AB1" s="42" t="s">
        <v>133</v>
      </c>
      <c r="AC1" s="42" t="s">
        <v>134</v>
      </c>
      <c r="AD1" s="42" t="s">
        <v>135</v>
      </c>
      <c r="AE1" s="42" t="s">
        <v>136</v>
      </c>
      <c r="AF1" s="42" t="s">
        <v>137</v>
      </c>
      <c r="AG1" s="42" t="s">
        <v>144</v>
      </c>
      <c r="AH1" s="42" t="s">
        <v>145</v>
      </c>
      <c r="AI1" s="42" t="s">
        <v>146</v>
      </c>
      <c r="AJ1" s="42" t="s">
        <v>147</v>
      </c>
      <c r="AK1" s="42" t="s">
        <v>148</v>
      </c>
      <c r="AL1" s="42" t="s">
        <v>149</v>
      </c>
      <c r="AM1" s="42" t="s">
        <v>150</v>
      </c>
      <c r="AN1" s="42" t="s">
        <v>151</v>
      </c>
      <c r="AO1" s="42" t="s">
        <v>152</v>
      </c>
      <c r="AP1" s="42" t="s">
        <v>153</v>
      </c>
      <c r="AQ1" s="42" t="s">
        <v>154</v>
      </c>
      <c r="AR1" s="42" t="s">
        <v>5</v>
      </c>
    </row>
    <row r="2" spans="1:44" x14ac:dyDescent="0.25">
      <c r="A2" s="43">
        <f>'Controller Declaration #1'!$H$16</f>
        <v>0</v>
      </c>
      <c r="B2" s="43" t="str">
        <f>'Controller Declaration #1'!$H$17</f>
        <v>Make Selection</v>
      </c>
      <c r="C2" s="43">
        <f>'Controller Declaration #1'!$H$18</f>
        <v>0</v>
      </c>
      <c r="D2" s="43" t="str">
        <f>'Controller Declaration #1'!$H$19</f>
        <v>Make Selection</v>
      </c>
      <c r="E2" s="43" t="str">
        <f>'Controller Declaration #1'!$H$21</f>
        <v>Make Selection</v>
      </c>
      <c r="F2" s="43" t="str">
        <f>'Controller Declaration #1'!$E$26</f>
        <v/>
      </c>
      <c r="G2" s="43">
        <f>'Controller Declaration #1'!$F$26</f>
        <v>0</v>
      </c>
      <c r="H2" s="43">
        <f>'Controller Declaration #1'!$K$26</f>
        <v>0</v>
      </c>
      <c r="I2" s="43" t="str">
        <f>'Controller Declaration #1'!$H$36</f>
        <v>Make Selection</v>
      </c>
      <c r="J2" s="43">
        <f>'Controller Declaration #1'!$H$39</f>
        <v>0</v>
      </c>
      <c r="K2" s="43">
        <f>'Controller Declaration #1'!$L$39</f>
        <v>0</v>
      </c>
      <c r="L2" s="43" t="str">
        <f>'Controller Declaration #1'!$H$41</f>
        <v>Make Selection</v>
      </c>
      <c r="M2" s="43">
        <f>'Controller Declaration #1'!$H$42</f>
        <v>0</v>
      </c>
      <c r="N2" s="43">
        <f>'Controller Declaration #1'!$H$44</f>
        <v>0</v>
      </c>
      <c r="O2" s="43" t="str">
        <f>'Controller Declaration #1'!$H$46</f>
        <v>Make Selection</v>
      </c>
      <c r="P2" s="43">
        <f>'Controller Declaration #1'!$N$46</f>
        <v>0</v>
      </c>
      <c r="Q2" s="43">
        <f>'Controller Declaration #1'!$H$47</f>
        <v>0</v>
      </c>
      <c r="R2" s="43" t="str">
        <f>'Controller Declaration #1'!$H$49</f>
        <v>Make Selection</v>
      </c>
      <c r="S2" s="43">
        <f>'Controller Declaration #1'!$N$49</f>
        <v>0</v>
      </c>
      <c r="T2" s="43">
        <f>'Controller Declaration #1'!$H$50</f>
        <v>0</v>
      </c>
      <c r="U2" s="43">
        <f>'Controller Declaration #1'!$H$52</f>
        <v>0</v>
      </c>
      <c r="V2" s="43" t="str">
        <f>'Controller Declaration #1'!$H$55</f>
        <v>Make Selection</v>
      </c>
      <c r="W2" s="43" t="str">
        <f>'Controller Declaration #1'!$H$58</f>
        <v>Make Selection</v>
      </c>
      <c r="X2" s="43">
        <f>'Controller Declaration #1'!$H$59</f>
        <v>0</v>
      </c>
      <c r="Y2" s="43" t="str">
        <f>'Controller Declaration #1'!$H$61</f>
        <v>Make Selection</v>
      </c>
      <c r="Z2" s="43">
        <f>'Controller Declaration #1'!$H$62</f>
        <v>0</v>
      </c>
      <c r="AA2" s="43" t="str">
        <f>'Controller Declaration #1'!$H$64</f>
        <v>Make Selection</v>
      </c>
      <c r="AB2" s="43">
        <f>'Controller Declaration #1'!$N$64</f>
        <v>0</v>
      </c>
      <c r="AC2" s="43">
        <f>'Controller Declaration #1'!$H$65</f>
        <v>0</v>
      </c>
      <c r="AD2" s="43" t="str">
        <f>'Controller Declaration #1'!$H$67</f>
        <v>Make Selection</v>
      </c>
      <c r="AE2" s="43">
        <f>'Controller Declaration #1'!$N$67</f>
        <v>0</v>
      </c>
      <c r="AF2" s="43">
        <f>'Controller Declaration #1'!$H$68</f>
        <v>0</v>
      </c>
      <c r="AG2" s="43" t="str">
        <f>'Controller Declaration #1'!$H$71</f>
        <v>Make Selection</v>
      </c>
      <c r="AH2" s="43">
        <f>'Controller Declaration #1'!$H$72</f>
        <v>0</v>
      </c>
      <c r="AI2" s="43" t="str">
        <f>'Controller Declaration #1'!$H$75</f>
        <v>Make Selection</v>
      </c>
      <c r="AJ2" s="43" t="str">
        <f>'Controller Declaration #1'!$H$76</f>
        <v>Make Selection</v>
      </c>
      <c r="AK2" s="43">
        <f>'Controller Declaration #1'!$H$77</f>
        <v>0</v>
      </c>
      <c r="AL2" s="43" t="str">
        <f>'Controller Declaration #1'!$H$82</f>
        <v>Make Selection</v>
      </c>
      <c r="AM2" s="43" t="str">
        <f>'Controller Declaration #1'!$H$83</f>
        <v>Make Selection</v>
      </c>
      <c r="AN2" s="43">
        <f>'Controller Declaration #1'!$O$83</f>
        <v>0</v>
      </c>
      <c r="AO2" s="43">
        <f>'Controller Declaration #1'!$E$93</f>
        <v>0</v>
      </c>
      <c r="AP2" s="43">
        <f>'Controller Declaration #1'!$E$94</f>
        <v>0</v>
      </c>
      <c r="AQ2" s="43">
        <f>'Controller Declaration #1'!$E$95</f>
        <v>0</v>
      </c>
      <c r="AR2" s="43">
        <f>'Controller Declaration #1'!$E$96</f>
        <v>0</v>
      </c>
    </row>
    <row r="3" spans="1:44" x14ac:dyDescent="0.25">
      <c r="A3" s="43">
        <f>'Controller Declaration #1'!$H$16</f>
        <v>0</v>
      </c>
      <c r="B3" s="43" t="str">
        <f>'Controller Declaration #1'!$H$17</f>
        <v>Make Selection</v>
      </c>
      <c r="C3" s="43">
        <f>'Controller Declaration #1'!$H$18</f>
        <v>0</v>
      </c>
      <c r="D3" s="43" t="str">
        <f>'Controller Declaration #1'!$H$19</f>
        <v>Make Selection</v>
      </c>
      <c r="E3" s="43" t="str">
        <f>'Controller Declaration #1'!$H$21</f>
        <v>Make Selection</v>
      </c>
      <c r="F3" s="43" t="str">
        <f>'Controller Declaration #1'!$E$27</f>
        <v/>
      </c>
      <c r="G3" s="43">
        <f>'Controller Declaration #1'!$F$27</f>
        <v>0</v>
      </c>
      <c r="H3" s="43">
        <f>'Controller Declaration #1'!$K$27</f>
        <v>0</v>
      </c>
      <c r="I3" s="43" t="str">
        <f>'Controller Declaration #1'!$H$36</f>
        <v>Make Selection</v>
      </c>
      <c r="J3" s="43">
        <f>'Controller Declaration #1'!$H$39</f>
        <v>0</v>
      </c>
      <c r="K3" s="43">
        <f>'Controller Declaration #1'!$L$39</f>
        <v>0</v>
      </c>
      <c r="L3" s="43" t="str">
        <f>'Controller Declaration #1'!$H$41</f>
        <v>Make Selection</v>
      </c>
      <c r="M3" s="43">
        <f>'Controller Declaration #1'!$H$42</f>
        <v>0</v>
      </c>
      <c r="N3" s="43">
        <f>'Controller Declaration #1'!$H$44</f>
        <v>0</v>
      </c>
      <c r="O3" s="43" t="str">
        <f>'Controller Declaration #1'!$H$46</f>
        <v>Make Selection</v>
      </c>
      <c r="P3" s="43">
        <f>'Controller Declaration #1'!$N$46</f>
        <v>0</v>
      </c>
      <c r="Q3" s="43">
        <f>'Controller Declaration #1'!$H$47</f>
        <v>0</v>
      </c>
      <c r="R3" s="43" t="str">
        <f>'Controller Declaration #1'!$H$49</f>
        <v>Make Selection</v>
      </c>
      <c r="S3" s="43">
        <f>'Controller Declaration #1'!$N$49</f>
        <v>0</v>
      </c>
      <c r="T3" s="43">
        <f>'Controller Declaration #1'!$H$50</f>
        <v>0</v>
      </c>
      <c r="U3" s="43">
        <f>'Controller Declaration #1'!$H$52</f>
        <v>0</v>
      </c>
      <c r="V3" s="43" t="str">
        <f>'Controller Declaration #1'!$H$55</f>
        <v>Make Selection</v>
      </c>
      <c r="W3" s="43" t="str">
        <f>'Controller Declaration #1'!$H$58</f>
        <v>Make Selection</v>
      </c>
      <c r="X3" s="43">
        <f>'Controller Declaration #1'!$H$59</f>
        <v>0</v>
      </c>
      <c r="Y3" s="43" t="str">
        <f>'Controller Declaration #1'!$H$61</f>
        <v>Make Selection</v>
      </c>
      <c r="Z3" s="43">
        <f>'Controller Declaration #1'!$H$62</f>
        <v>0</v>
      </c>
      <c r="AA3" s="43" t="str">
        <f>'Controller Declaration #1'!$H$64</f>
        <v>Make Selection</v>
      </c>
      <c r="AB3" s="43">
        <f>'Controller Declaration #1'!$N$64</f>
        <v>0</v>
      </c>
      <c r="AC3" s="43">
        <f>'Controller Declaration #1'!$H$65</f>
        <v>0</v>
      </c>
      <c r="AD3" s="43" t="str">
        <f>'Controller Declaration #1'!$H$67</f>
        <v>Make Selection</v>
      </c>
      <c r="AE3" s="43">
        <f>'Controller Declaration #1'!$N$67</f>
        <v>0</v>
      </c>
      <c r="AF3" s="43">
        <f>'Controller Declaration #1'!$H$68</f>
        <v>0</v>
      </c>
      <c r="AG3" s="43" t="str">
        <f>'Controller Declaration #1'!$H$71</f>
        <v>Make Selection</v>
      </c>
      <c r="AH3" s="43">
        <f>'Controller Declaration #1'!$H$72</f>
        <v>0</v>
      </c>
      <c r="AI3" s="43" t="str">
        <f>'Controller Declaration #1'!$H$75</f>
        <v>Make Selection</v>
      </c>
      <c r="AJ3" s="43" t="str">
        <f>'Controller Declaration #1'!$H$76</f>
        <v>Make Selection</v>
      </c>
      <c r="AK3" s="43">
        <f>'Controller Declaration #1'!$H$77</f>
        <v>0</v>
      </c>
      <c r="AL3" s="43" t="str">
        <f>'Controller Declaration #1'!$H$82</f>
        <v>Make Selection</v>
      </c>
      <c r="AM3" s="43" t="str">
        <f>'Controller Declaration #1'!$H$83</f>
        <v>Make Selection</v>
      </c>
      <c r="AN3" s="43">
        <f>'Controller Declaration #1'!$O$83</f>
        <v>0</v>
      </c>
      <c r="AO3" s="43">
        <f>'Controller Declaration #1'!$E$93</f>
        <v>0</v>
      </c>
      <c r="AP3" s="43">
        <f>'Controller Declaration #1'!$E$94</f>
        <v>0</v>
      </c>
      <c r="AQ3" s="43">
        <f>'Controller Declaration #1'!$E$95</f>
        <v>0</v>
      </c>
      <c r="AR3" s="43">
        <f>'Controller Declaration #1'!$E$96</f>
        <v>0</v>
      </c>
    </row>
    <row r="4" spans="1:44" x14ac:dyDescent="0.25">
      <c r="A4" s="43">
        <f>'Controller Declaration #1'!$H$16</f>
        <v>0</v>
      </c>
      <c r="B4" s="43" t="str">
        <f>'Controller Declaration #1'!$H$17</f>
        <v>Make Selection</v>
      </c>
      <c r="C4" s="43">
        <f>'Controller Declaration #1'!$H$18</f>
        <v>0</v>
      </c>
      <c r="D4" s="43" t="str">
        <f>'Controller Declaration #1'!$H$19</f>
        <v>Make Selection</v>
      </c>
      <c r="E4" s="43" t="str">
        <f>'Controller Declaration #1'!$H$21</f>
        <v>Make Selection</v>
      </c>
      <c r="F4" s="43" t="str">
        <f>'Controller Declaration #1'!$E$28</f>
        <v/>
      </c>
      <c r="G4" s="43">
        <f>'Controller Declaration #1'!$F$28</f>
        <v>0</v>
      </c>
      <c r="H4" s="43">
        <f>'Controller Declaration #1'!$K$28</f>
        <v>0</v>
      </c>
      <c r="I4" s="43" t="str">
        <f>'Controller Declaration #1'!$H$36</f>
        <v>Make Selection</v>
      </c>
      <c r="J4" s="43">
        <f>'Controller Declaration #1'!$H$39</f>
        <v>0</v>
      </c>
      <c r="K4" s="43">
        <f>'Controller Declaration #1'!$L$39</f>
        <v>0</v>
      </c>
      <c r="L4" s="43" t="str">
        <f>'Controller Declaration #1'!$H$41</f>
        <v>Make Selection</v>
      </c>
      <c r="M4" s="43">
        <f>'Controller Declaration #1'!$H$42</f>
        <v>0</v>
      </c>
      <c r="N4" s="43">
        <f>'Controller Declaration #1'!$H$44</f>
        <v>0</v>
      </c>
      <c r="O4" s="43" t="str">
        <f>'Controller Declaration #1'!$H$46</f>
        <v>Make Selection</v>
      </c>
      <c r="P4" s="43">
        <f>'Controller Declaration #1'!$N$46</f>
        <v>0</v>
      </c>
      <c r="Q4" s="43">
        <f>'Controller Declaration #1'!$H$47</f>
        <v>0</v>
      </c>
      <c r="R4" s="43" t="str">
        <f>'Controller Declaration #1'!$H$49</f>
        <v>Make Selection</v>
      </c>
      <c r="S4" s="43">
        <f>'Controller Declaration #1'!$N$49</f>
        <v>0</v>
      </c>
      <c r="T4" s="43">
        <f>'Controller Declaration #1'!$H$50</f>
        <v>0</v>
      </c>
      <c r="U4" s="43">
        <f>'Controller Declaration #1'!$H$52</f>
        <v>0</v>
      </c>
      <c r="V4" s="43" t="str">
        <f>'Controller Declaration #1'!$H$55</f>
        <v>Make Selection</v>
      </c>
      <c r="W4" s="43" t="str">
        <f>'Controller Declaration #1'!$H$58</f>
        <v>Make Selection</v>
      </c>
      <c r="X4" s="43">
        <f>'Controller Declaration #1'!$H$59</f>
        <v>0</v>
      </c>
      <c r="Y4" s="43" t="str">
        <f>'Controller Declaration #1'!$H$61</f>
        <v>Make Selection</v>
      </c>
      <c r="Z4" s="43">
        <f>'Controller Declaration #1'!$H$62</f>
        <v>0</v>
      </c>
      <c r="AA4" s="43" t="str">
        <f>'Controller Declaration #1'!$H$64</f>
        <v>Make Selection</v>
      </c>
      <c r="AB4" s="43">
        <f>'Controller Declaration #1'!$N$64</f>
        <v>0</v>
      </c>
      <c r="AC4" s="43">
        <f>'Controller Declaration #1'!$H$65</f>
        <v>0</v>
      </c>
      <c r="AD4" s="43" t="str">
        <f>'Controller Declaration #1'!$H$67</f>
        <v>Make Selection</v>
      </c>
      <c r="AE4" s="43">
        <f>'Controller Declaration #1'!$N$67</f>
        <v>0</v>
      </c>
      <c r="AF4" s="43">
        <f>'Controller Declaration #1'!$H$68</f>
        <v>0</v>
      </c>
      <c r="AG4" s="43" t="str">
        <f>'Controller Declaration #1'!$H$71</f>
        <v>Make Selection</v>
      </c>
      <c r="AH4" s="43">
        <f>'Controller Declaration #1'!$H$72</f>
        <v>0</v>
      </c>
      <c r="AI4" s="43" t="str">
        <f>'Controller Declaration #1'!$H$75</f>
        <v>Make Selection</v>
      </c>
      <c r="AJ4" s="43" t="str">
        <f>'Controller Declaration #1'!$H$76</f>
        <v>Make Selection</v>
      </c>
      <c r="AK4" s="43">
        <f>'Controller Declaration #1'!$H$77</f>
        <v>0</v>
      </c>
      <c r="AL4" s="43" t="str">
        <f>'Controller Declaration #1'!$H$82</f>
        <v>Make Selection</v>
      </c>
      <c r="AM4" s="43" t="str">
        <f>'Controller Declaration #1'!$H$83</f>
        <v>Make Selection</v>
      </c>
      <c r="AN4" s="43">
        <f>'Controller Declaration #1'!$O$83</f>
        <v>0</v>
      </c>
      <c r="AO4" s="43">
        <f>'Controller Declaration #1'!$E$93</f>
        <v>0</v>
      </c>
      <c r="AP4" s="43">
        <f>'Controller Declaration #1'!$E$94</f>
        <v>0</v>
      </c>
      <c r="AQ4" s="43">
        <f>'Controller Declaration #1'!$E$95</f>
        <v>0</v>
      </c>
      <c r="AR4" s="43">
        <f>'Controller Declaration #1'!$E$96</f>
        <v>0</v>
      </c>
    </row>
    <row r="5" spans="1:44" x14ac:dyDescent="0.25">
      <c r="A5" s="43">
        <f>'Controller Declaration #1'!$H$16</f>
        <v>0</v>
      </c>
      <c r="B5" s="43" t="str">
        <f>'Controller Declaration #1'!$H$17</f>
        <v>Make Selection</v>
      </c>
      <c r="C5" s="43">
        <f>'Controller Declaration #1'!$H$18</f>
        <v>0</v>
      </c>
      <c r="D5" s="43" t="str">
        <f>'Controller Declaration #1'!$H$19</f>
        <v>Make Selection</v>
      </c>
      <c r="E5" s="43" t="str">
        <f>'Controller Declaration #1'!$H$21</f>
        <v>Make Selection</v>
      </c>
      <c r="F5" s="43" t="str">
        <f>'Controller Declaration #1'!$E$29</f>
        <v/>
      </c>
      <c r="G5" s="43">
        <f>'Controller Declaration #1'!$F$29</f>
        <v>0</v>
      </c>
      <c r="H5" s="43">
        <f>'Controller Declaration #1'!$K$29</f>
        <v>0</v>
      </c>
      <c r="I5" s="43" t="str">
        <f>'Controller Declaration #1'!$H$36</f>
        <v>Make Selection</v>
      </c>
      <c r="J5" s="43">
        <f>'Controller Declaration #1'!$H$39</f>
        <v>0</v>
      </c>
      <c r="K5" s="43">
        <f>'Controller Declaration #1'!$L$39</f>
        <v>0</v>
      </c>
      <c r="L5" s="43" t="str">
        <f>'Controller Declaration #1'!$H$41</f>
        <v>Make Selection</v>
      </c>
      <c r="M5" s="43">
        <f>'Controller Declaration #1'!$H$42</f>
        <v>0</v>
      </c>
      <c r="N5" s="43">
        <f>'Controller Declaration #1'!$H$44</f>
        <v>0</v>
      </c>
      <c r="O5" s="43" t="str">
        <f>'Controller Declaration #1'!$H$46</f>
        <v>Make Selection</v>
      </c>
      <c r="P5" s="43">
        <f>'Controller Declaration #1'!$N$46</f>
        <v>0</v>
      </c>
      <c r="Q5" s="43">
        <f>'Controller Declaration #1'!$H$47</f>
        <v>0</v>
      </c>
      <c r="R5" s="43" t="str">
        <f>'Controller Declaration #1'!$H$49</f>
        <v>Make Selection</v>
      </c>
      <c r="S5" s="43">
        <f>'Controller Declaration #1'!$N$49</f>
        <v>0</v>
      </c>
      <c r="T5" s="43">
        <f>'Controller Declaration #1'!$H$50</f>
        <v>0</v>
      </c>
      <c r="U5" s="43">
        <f>'Controller Declaration #1'!$H$52</f>
        <v>0</v>
      </c>
      <c r="V5" s="43" t="str">
        <f>'Controller Declaration #1'!$H$55</f>
        <v>Make Selection</v>
      </c>
      <c r="W5" s="43" t="str">
        <f>'Controller Declaration #1'!$H$58</f>
        <v>Make Selection</v>
      </c>
      <c r="X5" s="43">
        <f>'Controller Declaration #1'!$H$59</f>
        <v>0</v>
      </c>
      <c r="Y5" s="43" t="str">
        <f>'Controller Declaration #1'!$H$61</f>
        <v>Make Selection</v>
      </c>
      <c r="Z5" s="43">
        <f>'Controller Declaration #1'!$H$62</f>
        <v>0</v>
      </c>
      <c r="AA5" s="43" t="str">
        <f>'Controller Declaration #1'!$H$64</f>
        <v>Make Selection</v>
      </c>
      <c r="AB5" s="43">
        <f>'Controller Declaration #1'!$N$64</f>
        <v>0</v>
      </c>
      <c r="AC5" s="43">
        <f>'Controller Declaration #1'!$H$65</f>
        <v>0</v>
      </c>
      <c r="AD5" s="43" t="str">
        <f>'Controller Declaration #1'!$H$67</f>
        <v>Make Selection</v>
      </c>
      <c r="AE5" s="43">
        <f>'Controller Declaration #1'!$N$67</f>
        <v>0</v>
      </c>
      <c r="AF5" s="43">
        <f>'Controller Declaration #1'!$H$68</f>
        <v>0</v>
      </c>
      <c r="AG5" s="43" t="str">
        <f>'Controller Declaration #1'!$H$71</f>
        <v>Make Selection</v>
      </c>
      <c r="AH5" s="43">
        <f>'Controller Declaration #1'!$H$72</f>
        <v>0</v>
      </c>
      <c r="AI5" s="43" t="str">
        <f>'Controller Declaration #1'!$H$75</f>
        <v>Make Selection</v>
      </c>
      <c r="AJ5" s="43" t="str">
        <f>'Controller Declaration #1'!$H$76</f>
        <v>Make Selection</v>
      </c>
      <c r="AK5" s="43">
        <f>'Controller Declaration #1'!$H$77</f>
        <v>0</v>
      </c>
      <c r="AL5" s="43" t="str">
        <f>'Controller Declaration #1'!$H$82</f>
        <v>Make Selection</v>
      </c>
      <c r="AM5" s="43" t="str">
        <f>'Controller Declaration #1'!$H$83</f>
        <v>Make Selection</v>
      </c>
      <c r="AN5" s="43">
        <f>'Controller Declaration #1'!$O$83</f>
        <v>0</v>
      </c>
      <c r="AO5" s="43">
        <f>'Controller Declaration #1'!$E$93</f>
        <v>0</v>
      </c>
      <c r="AP5" s="43">
        <f>'Controller Declaration #1'!$E$94</f>
        <v>0</v>
      </c>
      <c r="AQ5" s="43">
        <f>'Controller Declaration #1'!$E$95</f>
        <v>0</v>
      </c>
      <c r="AR5" s="43">
        <f>'Controller Declaration #1'!$E$96</f>
        <v>0</v>
      </c>
    </row>
    <row r="6" spans="1:44" x14ac:dyDescent="0.25">
      <c r="A6" s="43">
        <f>'Controller Declaration #1'!$H$16</f>
        <v>0</v>
      </c>
      <c r="B6" s="43" t="str">
        <f>'Controller Declaration #1'!$H$17</f>
        <v>Make Selection</v>
      </c>
      <c r="C6" s="43">
        <f>'Controller Declaration #1'!$H$18</f>
        <v>0</v>
      </c>
      <c r="D6" s="43" t="str">
        <f>'Controller Declaration #1'!$H$19</f>
        <v>Make Selection</v>
      </c>
      <c r="E6" s="43" t="str">
        <f>'Controller Declaration #1'!$H$21</f>
        <v>Make Selection</v>
      </c>
      <c r="F6" s="43" t="str">
        <f>'Controller Declaration #1'!$E$30</f>
        <v/>
      </c>
      <c r="G6" s="43">
        <f>'Controller Declaration #1'!$F$30</f>
        <v>0</v>
      </c>
      <c r="H6" s="43">
        <f>'Controller Declaration #1'!$K$30</f>
        <v>0</v>
      </c>
      <c r="I6" s="43" t="str">
        <f>'Controller Declaration #1'!$H$36</f>
        <v>Make Selection</v>
      </c>
      <c r="J6" s="43">
        <f>'Controller Declaration #1'!$H$39</f>
        <v>0</v>
      </c>
      <c r="K6" s="43">
        <f>'Controller Declaration #1'!$L$39</f>
        <v>0</v>
      </c>
      <c r="L6" s="43" t="str">
        <f>'Controller Declaration #1'!$H$41</f>
        <v>Make Selection</v>
      </c>
      <c r="M6" s="43">
        <f>'Controller Declaration #1'!$H$42</f>
        <v>0</v>
      </c>
      <c r="N6" s="43">
        <f>'Controller Declaration #1'!$H$44</f>
        <v>0</v>
      </c>
      <c r="O6" s="43" t="str">
        <f>'Controller Declaration #1'!$H$46</f>
        <v>Make Selection</v>
      </c>
      <c r="P6" s="43">
        <f>'Controller Declaration #1'!$N$46</f>
        <v>0</v>
      </c>
      <c r="Q6" s="43">
        <f>'Controller Declaration #1'!$H$47</f>
        <v>0</v>
      </c>
      <c r="R6" s="43" t="str">
        <f>'Controller Declaration #1'!$H$49</f>
        <v>Make Selection</v>
      </c>
      <c r="S6" s="43">
        <f>'Controller Declaration #1'!$N$49</f>
        <v>0</v>
      </c>
      <c r="T6" s="43">
        <f>'Controller Declaration #1'!$H$50</f>
        <v>0</v>
      </c>
      <c r="U6" s="43">
        <f>'Controller Declaration #1'!$H$52</f>
        <v>0</v>
      </c>
      <c r="V6" s="43" t="str">
        <f>'Controller Declaration #1'!$H$55</f>
        <v>Make Selection</v>
      </c>
      <c r="W6" s="43" t="str">
        <f>'Controller Declaration #1'!$H$58</f>
        <v>Make Selection</v>
      </c>
      <c r="X6" s="43">
        <f>'Controller Declaration #1'!$H$59</f>
        <v>0</v>
      </c>
      <c r="Y6" s="43" t="str">
        <f>'Controller Declaration #1'!$H$61</f>
        <v>Make Selection</v>
      </c>
      <c r="Z6" s="43">
        <f>'Controller Declaration #1'!$H$62</f>
        <v>0</v>
      </c>
      <c r="AA6" s="43" t="str">
        <f>'Controller Declaration #1'!$H$64</f>
        <v>Make Selection</v>
      </c>
      <c r="AB6" s="43">
        <f>'Controller Declaration #1'!$N$64</f>
        <v>0</v>
      </c>
      <c r="AC6" s="43">
        <f>'Controller Declaration #1'!$H$65</f>
        <v>0</v>
      </c>
      <c r="AD6" s="43" t="str">
        <f>'Controller Declaration #1'!$H$67</f>
        <v>Make Selection</v>
      </c>
      <c r="AE6" s="43">
        <f>'Controller Declaration #1'!$N$67</f>
        <v>0</v>
      </c>
      <c r="AF6" s="43">
        <f>'Controller Declaration #1'!$H$68</f>
        <v>0</v>
      </c>
      <c r="AG6" s="43" t="str">
        <f>'Controller Declaration #1'!$H$71</f>
        <v>Make Selection</v>
      </c>
      <c r="AH6" s="43">
        <f>'Controller Declaration #1'!$H$72</f>
        <v>0</v>
      </c>
      <c r="AI6" s="43" t="str">
        <f>'Controller Declaration #1'!$H$75</f>
        <v>Make Selection</v>
      </c>
      <c r="AJ6" s="43" t="str">
        <f>'Controller Declaration #1'!$H$76</f>
        <v>Make Selection</v>
      </c>
      <c r="AK6" s="43">
        <f>'Controller Declaration #1'!$H$77</f>
        <v>0</v>
      </c>
      <c r="AL6" s="43" t="str">
        <f>'Controller Declaration #1'!$H$82</f>
        <v>Make Selection</v>
      </c>
      <c r="AM6" s="43" t="str">
        <f>'Controller Declaration #1'!$H$83</f>
        <v>Make Selection</v>
      </c>
      <c r="AN6" s="43">
        <f>'Controller Declaration #1'!$O$83</f>
        <v>0</v>
      </c>
      <c r="AO6" s="43">
        <f>'Controller Declaration #1'!$E$93</f>
        <v>0</v>
      </c>
      <c r="AP6" s="43">
        <f>'Controller Declaration #1'!$E$94</f>
        <v>0</v>
      </c>
      <c r="AQ6" s="43">
        <f>'Controller Declaration #1'!$E$95</f>
        <v>0</v>
      </c>
      <c r="AR6" s="43">
        <f>'Controller Declaration #1'!$E$96</f>
        <v>0</v>
      </c>
    </row>
    <row r="7" spans="1:44" x14ac:dyDescent="0.25">
      <c r="A7" s="43">
        <f>'Controller Declaration #1'!$H$16</f>
        <v>0</v>
      </c>
      <c r="B7" s="43" t="str">
        <f>'Controller Declaration #1'!$H$17</f>
        <v>Make Selection</v>
      </c>
      <c r="C7" s="43">
        <f>'Controller Declaration #1'!$H$18</f>
        <v>0</v>
      </c>
      <c r="D7" s="43" t="str">
        <f>'Controller Declaration #1'!$H$19</f>
        <v>Make Selection</v>
      </c>
      <c r="E7" s="43" t="str">
        <f>'Controller Declaration #1'!$H$21</f>
        <v>Make Selection</v>
      </c>
      <c r="F7" s="43" t="str">
        <f>'Controller Declaration #1'!$E$31</f>
        <v/>
      </c>
      <c r="G7" s="43">
        <f>'Controller Declaration #1'!$F$31</f>
        <v>0</v>
      </c>
      <c r="H7" s="43">
        <f>'Controller Declaration #1'!$K$31</f>
        <v>0</v>
      </c>
      <c r="I7" s="43" t="str">
        <f>'Controller Declaration #1'!$H$36</f>
        <v>Make Selection</v>
      </c>
      <c r="J7" s="43">
        <f>'Controller Declaration #1'!$H$39</f>
        <v>0</v>
      </c>
      <c r="K7" s="43">
        <f>'Controller Declaration #1'!$L$39</f>
        <v>0</v>
      </c>
      <c r="L7" s="43" t="str">
        <f>'Controller Declaration #1'!$H$41</f>
        <v>Make Selection</v>
      </c>
      <c r="M7" s="43">
        <f>'Controller Declaration #1'!$H$42</f>
        <v>0</v>
      </c>
      <c r="N7" s="43">
        <f>'Controller Declaration #1'!$H$44</f>
        <v>0</v>
      </c>
      <c r="O7" s="43" t="str">
        <f>'Controller Declaration #1'!$H$46</f>
        <v>Make Selection</v>
      </c>
      <c r="P7" s="43">
        <f>'Controller Declaration #1'!$N$46</f>
        <v>0</v>
      </c>
      <c r="Q7" s="43">
        <f>'Controller Declaration #1'!$H$47</f>
        <v>0</v>
      </c>
      <c r="R7" s="43" t="str">
        <f>'Controller Declaration #1'!$H$49</f>
        <v>Make Selection</v>
      </c>
      <c r="S7" s="43">
        <f>'Controller Declaration #1'!$N$49</f>
        <v>0</v>
      </c>
      <c r="T7" s="43">
        <f>'Controller Declaration #1'!$H$50</f>
        <v>0</v>
      </c>
      <c r="U7" s="43">
        <f>'Controller Declaration #1'!$H$52</f>
        <v>0</v>
      </c>
      <c r="V7" s="43" t="str">
        <f>'Controller Declaration #1'!$H$55</f>
        <v>Make Selection</v>
      </c>
      <c r="W7" s="43" t="str">
        <f>'Controller Declaration #1'!$H$58</f>
        <v>Make Selection</v>
      </c>
      <c r="X7" s="43">
        <f>'Controller Declaration #1'!$H$59</f>
        <v>0</v>
      </c>
      <c r="Y7" s="43" t="str">
        <f>'Controller Declaration #1'!$H$61</f>
        <v>Make Selection</v>
      </c>
      <c r="Z7" s="43">
        <f>'Controller Declaration #1'!$H$62</f>
        <v>0</v>
      </c>
      <c r="AA7" s="43" t="str">
        <f>'Controller Declaration #1'!$H$64</f>
        <v>Make Selection</v>
      </c>
      <c r="AB7" s="43">
        <f>'Controller Declaration #1'!$N$64</f>
        <v>0</v>
      </c>
      <c r="AC7" s="43">
        <f>'Controller Declaration #1'!$H$65</f>
        <v>0</v>
      </c>
      <c r="AD7" s="43" t="str">
        <f>'Controller Declaration #1'!$H$67</f>
        <v>Make Selection</v>
      </c>
      <c r="AE7" s="43">
        <f>'Controller Declaration #1'!$N$67</f>
        <v>0</v>
      </c>
      <c r="AF7" s="43">
        <f>'Controller Declaration #1'!$H$68</f>
        <v>0</v>
      </c>
      <c r="AG7" s="43" t="str">
        <f>'Controller Declaration #1'!$H$71</f>
        <v>Make Selection</v>
      </c>
      <c r="AH7" s="43">
        <f>'Controller Declaration #1'!$H$72</f>
        <v>0</v>
      </c>
      <c r="AI7" s="43" t="str">
        <f>'Controller Declaration #1'!$H$75</f>
        <v>Make Selection</v>
      </c>
      <c r="AJ7" s="43" t="str">
        <f>'Controller Declaration #1'!$H$76</f>
        <v>Make Selection</v>
      </c>
      <c r="AK7" s="43">
        <f>'Controller Declaration #1'!$H$77</f>
        <v>0</v>
      </c>
      <c r="AL7" s="43" t="str">
        <f>'Controller Declaration #1'!$H$82</f>
        <v>Make Selection</v>
      </c>
      <c r="AM7" s="43" t="str">
        <f>'Controller Declaration #1'!$H$83</f>
        <v>Make Selection</v>
      </c>
      <c r="AN7" s="43">
        <f>'Controller Declaration #1'!$O$83</f>
        <v>0</v>
      </c>
      <c r="AO7" s="43">
        <f>'Controller Declaration #1'!$E$93</f>
        <v>0</v>
      </c>
      <c r="AP7" s="43">
        <f>'Controller Declaration #1'!$E$94</f>
        <v>0</v>
      </c>
      <c r="AQ7" s="43">
        <f>'Controller Declaration #1'!$E$95</f>
        <v>0</v>
      </c>
      <c r="AR7" s="43">
        <f>'Controller Declaration #1'!$E$96</f>
        <v>0</v>
      </c>
    </row>
    <row r="8" spans="1:44" x14ac:dyDescent="0.25">
      <c r="A8" s="43">
        <f>'Controller Declaration #1'!$H$16</f>
        <v>0</v>
      </c>
      <c r="B8" s="43" t="str">
        <f>'Controller Declaration #1'!$H$17</f>
        <v>Make Selection</v>
      </c>
      <c r="C8" s="43">
        <f>'Controller Declaration #1'!$H$18</f>
        <v>0</v>
      </c>
      <c r="D8" s="43" t="str">
        <f>'Controller Declaration #1'!$H$19</f>
        <v>Make Selection</v>
      </c>
      <c r="E8" s="43" t="str">
        <f>'Controller Declaration #1'!$H$21</f>
        <v>Make Selection</v>
      </c>
      <c r="F8" s="43" t="str">
        <f>'Controller Declaration #1'!$E$32</f>
        <v/>
      </c>
      <c r="G8" s="43">
        <f>'Controller Declaration #1'!$F$32</f>
        <v>0</v>
      </c>
      <c r="H8" s="43">
        <f>'Controller Declaration #1'!$K$32</f>
        <v>0</v>
      </c>
      <c r="I8" s="43" t="str">
        <f>'Controller Declaration #1'!$H$36</f>
        <v>Make Selection</v>
      </c>
      <c r="J8" s="43">
        <f>'Controller Declaration #1'!$H$39</f>
        <v>0</v>
      </c>
      <c r="K8" s="43">
        <f>'Controller Declaration #1'!$L$39</f>
        <v>0</v>
      </c>
      <c r="L8" s="43" t="str">
        <f>'Controller Declaration #1'!$H$41</f>
        <v>Make Selection</v>
      </c>
      <c r="M8" s="43">
        <f>'Controller Declaration #1'!$H$42</f>
        <v>0</v>
      </c>
      <c r="N8" s="43">
        <f>'Controller Declaration #1'!$H$44</f>
        <v>0</v>
      </c>
      <c r="O8" s="43" t="str">
        <f>'Controller Declaration #1'!$H$46</f>
        <v>Make Selection</v>
      </c>
      <c r="P8" s="43">
        <f>'Controller Declaration #1'!$N$46</f>
        <v>0</v>
      </c>
      <c r="Q8" s="43">
        <f>'Controller Declaration #1'!$H$47</f>
        <v>0</v>
      </c>
      <c r="R8" s="43" t="str">
        <f>'Controller Declaration #1'!$H$49</f>
        <v>Make Selection</v>
      </c>
      <c r="S8" s="43">
        <f>'Controller Declaration #1'!$N$49</f>
        <v>0</v>
      </c>
      <c r="T8" s="43">
        <f>'Controller Declaration #1'!$H$50</f>
        <v>0</v>
      </c>
      <c r="U8" s="43">
        <f>'Controller Declaration #1'!$H$52</f>
        <v>0</v>
      </c>
      <c r="V8" s="43" t="str">
        <f>'Controller Declaration #1'!$H$55</f>
        <v>Make Selection</v>
      </c>
      <c r="W8" s="43" t="str">
        <f>'Controller Declaration #1'!$H$58</f>
        <v>Make Selection</v>
      </c>
      <c r="X8" s="43">
        <f>'Controller Declaration #1'!$H$59</f>
        <v>0</v>
      </c>
      <c r="Y8" s="43" t="str">
        <f>'Controller Declaration #1'!$H$61</f>
        <v>Make Selection</v>
      </c>
      <c r="Z8" s="43">
        <f>'Controller Declaration #1'!$H$62</f>
        <v>0</v>
      </c>
      <c r="AA8" s="43" t="str">
        <f>'Controller Declaration #1'!$H$64</f>
        <v>Make Selection</v>
      </c>
      <c r="AB8" s="43">
        <f>'Controller Declaration #1'!$N$64</f>
        <v>0</v>
      </c>
      <c r="AC8" s="43">
        <f>'Controller Declaration #1'!$H$65</f>
        <v>0</v>
      </c>
      <c r="AD8" s="43" t="str">
        <f>'Controller Declaration #1'!$H$67</f>
        <v>Make Selection</v>
      </c>
      <c r="AE8" s="43">
        <f>'Controller Declaration #1'!$N$67</f>
        <v>0</v>
      </c>
      <c r="AF8" s="43">
        <f>'Controller Declaration #1'!$H$68</f>
        <v>0</v>
      </c>
      <c r="AG8" s="43" t="str">
        <f>'Controller Declaration #1'!$H$71</f>
        <v>Make Selection</v>
      </c>
      <c r="AH8" s="43">
        <f>'Controller Declaration #1'!$H$72</f>
        <v>0</v>
      </c>
      <c r="AI8" s="43" t="str">
        <f>'Controller Declaration #1'!$H$75</f>
        <v>Make Selection</v>
      </c>
      <c r="AJ8" s="43" t="str">
        <f>'Controller Declaration #1'!$H$76</f>
        <v>Make Selection</v>
      </c>
      <c r="AK8" s="43">
        <f>'Controller Declaration #1'!$H$77</f>
        <v>0</v>
      </c>
      <c r="AL8" s="43" t="str">
        <f>'Controller Declaration #1'!$H$82</f>
        <v>Make Selection</v>
      </c>
      <c r="AM8" s="43" t="str">
        <f>'Controller Declaration #1'!$H$83</f>
        <v>Make Selection</v>
      </c>
      <c r="AN8" s="43">
        <f>'Controller Declaration #1'!$O$83</f>
        <v>0</v>
      </c>
      <c r="AO8" s="43">
        <f>'Controller Declaration #1'!$E$93</f>
        <v>0</v>
      </c>
      <c r="AP8" s="43">
        <f>'Controller Declaration #1'!$E$94</f>
        <v>0</v>
      </c>
      <c r="AQ8" s="43">
        <f>'Controller Declaration #1'!$E$95</f>
        <v>0</v>
      </c>
      <c r="AR8" s="43">
        <f>'Controller Declaration #1'!$E$96</f>
        <v>0</v>
      </c>
    </row>
    <row r="9" spans="1:44" x14ac:dyDescent="0.25">
      <c r="A9" s="43">
        <f>'Controller Declaration #1'!$H$16</f>
        <v>0</v>
      </c>
      <c r="B9" s="43" t="str">
        <f>'Controller Declaration #1'!$H$17</f>
        <v>Make Selection</v>
      </c>
      <c r="C9" s="43">
        <f>'Controller Declaration #1'!$H$18</f>
        <v>0</v>
      </c>
      <c r="D9" s="43" t="str">
        <f>'Controller Declaration #1'!$H$19</f>
        <v>Make Selection</v>
      </c>
      <c r="E9" s="43" t="str">
        <f>'Controller Declaration #1'!$H$21</f>
        <v>Make Selection</v>
      </c>
      <c r="F9" s="43" t="str">
        <f>'Controller Declaration #1'!$E$33</f>
        <v/>
      </c>
      <c r="G9" s="43">
        <f>'Controller Declaration #1'!$F$33</f>
        <v>0</v>
      </c>
      <c r="H9" s="43">
        <f>'Controller Declaration #1'!$K$33</f>
        <v>0</v>
      </c>
      <c r="I9" s="43" t="str">
        <f>'Controller Declaration #1'!$H$36</f>
        <v>Make Selection</v>
      </c>
      <c r="J9" s="43">
        <f>'Controller Declaration #1'!$H$39</f>
        <v>0</v>
      </c>
      <c r="K9" s="43">
        <f>'Controller Declaration #1'!$L$39</f>
        <v>0</v>
      </c>
      <c r="L9" s="43" t="str">
        <f>'Controller Declaration #1'!$H$41</f>
        <v>Make Selection</v>
      </c>
      <c r="M9" s="43">
        <f>'Controller Declaration #1'!$H$42</f>
        <v>0</v>
      </c>
      <c r="N9" s="43">
        <f>'Controller Declaration #1'!$H$44</f>
        <v>0</v>
      </c>
      <c r="O9" s="43" t="str">
        <f>'Controller Declaration #1'!$H$46</f>
        <v>Make Selection</v>
      </c>
      <c r="P9" s="43">
        <f>'Controller Declaration #1'!$N$46</f>
        <v>0</v>
      </c>
      <c r="Q9" s="43">
        <f>'Controller Declaration #1'!$H$47</f>
        <v>0</v>
      </c>
      <c r="R9" s="43" t="str">
        <f>'Controller Declaration #1'!$H$49</f>
        <v>Make Selection</v>
      </c>
      <c r="S9" s="43">
        <f>'Controller Declaration #1'!$N$49</f>
        <v>0</v>
      </c>
      <c r="T9" s="43">
        <f>'Controller Declaration #1'!$H$50</f>
        <v>0</v>
      </c>
      <c r="U9" s="43">
        <f>'Controller Declaration #1'!$H$52</f>
        <v>0</v>
      </c>
      <c r="V9" s="43" t="str">
        <f>'Controller Declaration #1'!$H$55</f>
        <v>Make Selection</v>
      </c>
      <c r="W9" s="43" t="str">
        <f>'Controller Declaration #1'!$H$58</f>
        <v>Make Selection</v>
      </c>
      <c r="X9" s="43">
        <f>'Controller Declaration #1'!$H$59</f>
        <v>0</v>
      </c>
      <c r="Y9" s="43" t="str">
        <f>'Controller Declaration #1'!$H$61</f>
        <v>Make Selection</v>
      </c>
      <c r="Z9" s="43">
        <f>'Controller Declaration #1'!$H$62</f>
        <v>0</v>
      </c>
      <c r="AA9" s="43" t="str">
        <f>'Controller Declaration #1'!$H$64</f>
        <v>Make Selection</v>
      </c>
      <c r="AB9" s="43">
        <f>'Controller Declaration #1'!$N$64</f>
        <v>0</v>
      </c>
      <c r="AC9" s="43">
        <f>'Controller Declaration #1'!$H$65</f>
        <v>0</v>
      </c>
      <c r="AD9" s="43" t="str">
        <f>'Controller Declaration #1'!$H$67</f>
        <v>Make Selection</v>
      </c>
      <c r="AE9" s="43">
        <f>'Controller Declaration #1'!$N$67</f>
        <v>0</v>
      </c>
      <c r="AF9" s="43">
        <f>'Controller Declaration #1'!$H$68</f>
        <v>0</v>
      </c>
      <c r="AG9" s="43" t="str">
        <f>'Controller Declaration #1'!$H$71</f>
        <v>Make Selection</v>
      </c>
      <c r="AH9" s="43">
        <f>'Controller Declaration #1'!$H$72</f>
        <v>0</v>
      </c>
      <c r="AI9" s="43" t="str">
        <f>'Controller Declaration #1'!$H$75</f>
        <v>Make Selection</v>
      </c>
      <c r="AJ9" s="43" t="str">
        <f>'Controller Declaration #1'!$H$76</f>
        <v>Make Selection</v>
      </c>
      <c r="AK9" s="43">
        <f>'Controller Declaration #1'!$H$77</f>
        <v>0</v>
      </c>
      <c r="AL9" s="43" t="str">
        <f>'Controller Declaration #1'!$H$82</f>
        <v>Make Selection</v>
      </c>
      <c r="AM9" s="43" t="str">
        <f>'Controller Declaration #1'!$H$83</f>
        <v>Make Selection</v>
      </c>
      <c r="AN9" s="43">
        <f>'Controller Declaration #1'!$O$83</f>
        <v>0</v>
      </c>
      <c r="AO9" s="43">
        <f>'Controller Declaration #1'!$E$93</f>
        <v>0</v>
      </c>
      <c r="AP9" s="43">
        <f>'Controller Declaration #1'!$E$94</f>
        <v>0</v>
      </c>
      <c r="AQ9" s="43">
        <f>'Controller Declaration #1'!$E$95</f>
        <v>0</v>
      </c>
      <c r="AR9" s="43">
        <f>'Controller Declaration #1'!$E$96</f>
        <v>0</v>
      </c>
    </row>
    <row r="10" spans="1:44" x14ac:dyDescent="0.25">
      <c r="A10" s="43">
        <f>'Controller Declaration #2'!$H$16</f>
        <v>0</v>
      </c>
      <c r="B10" s="43" t="str">
        <f>'Controller Declaration #2'!$H$17</f>
        <v>Make Selection</v>
      </c>
      <c r="C10" s="43">
        <f>'Controller Declaration #2'!$H$18</f>
        <v>0</v>
      </c>
      <c r="D10" s="43" t="str">
        <f>'Controller Declaration #2'!$H$19</f>
        <v>Make Selection</v>
      </c>
      <c r="E10" s="43" t="str">
        <f>'Controller Declaration #2'!$H$21</f>
        <v>Make Selection</v>
      </c>
      <c r="F10" s="43" t="str">
        <f>'Controller Declaration #2'!$E$26</f>
        <v/>
      </c>
      <c r="G10" s="43">
        <f>'Controller Declaration #2'!$F$26</f>
        <v>0</v>
      </c>
      <c r="H10" s="43">
        <f>'Controller Declaration #2'!$K$26</f>
        <v>0</v>
      </c>
      <c r="I10" s="43" t="str">
        <f>'Controller Declaration #2'!$H$36</f>
        <v>Make Selection</v>
      </c>
      <c r="J10" s="43">
        <f>'Controller Declaration #2'!$H$39</f>
        <v>0</v>
      </c>
      <c r="K10" s="43">
        <f>'Controller Declaration #2'!$L$39</f>
        <v>0</v>
      </c>
      <c r="L10" s="43" t="str">
        <f>'Controller Declaration #2'!$H$41</f>
        <v>Make Selection</v>
      </c>
      <c r="M10" s="43">
        <f>'Controller Declaration #2'!$H$42</f>
        <v>0</v>
      </c>
      <c r="N10" s="43">
        <f>'Controller Declaration #2'!$H$44</f>
        <v>0</v>
      </c>
      <c r="O10" s="43" t="str">
        <f>'Controller Declaration #2'!$H$46</f>
        <v>Make Selection</v>
      </c>
      <c r="P10" s="43">
        <f>'Controller Declaration #2'!$N$46</f>
        <v>0</v>
      </c>
      <c r="Q10" s="43">
        <f>'Controller Declaration #2'!$H$47</f>
        <v>0</v>
      </c>
      <c r="R10" s="43" t="str">
        <f>'Controller Declaration #2'!$H$49</f>
        <v>Make Selection</v>
      </c>
      <c r="S10" s="43">
        <f>'Controller Declaration #2'!$N$49</f>
        <v>0</v>
      </c>
      <c r="T10" s="43">
        <f>'Controller Declaration #2'!$H$50</f>
        <v>0</v>
      </c>
      <c r="U10" s="43">
        <f>'Controller Declaration #2'!$H$52</f>
        <v>0</v>
      </c>
      <c r="V10" s="43" t="str">
        <f>'Controller Declaration #2'!$H$55</f>
        <v>Make Selection</v>
      </c>
      <c r="W10" s="43" t="str">
        <f>'Controller Declaration #2'!$H$58</f>
        <v>Make Selection</v>
      </c>
      <c r="X10" s="43">
        <f>'Controller Declaration #2'!$H$59</f>
        <v>0</v>
      </c>
      <c r="Y10" s="43" t="str">
        <f>'Controller Declaration #2'!$H$61</f>
        <v>Make Selection</v>
      </c>
      <c r="Z10" s="43">
        <f>'Controller Declaration #2'!$H$62</f>
        <v>0</v>
      </c>
      <c r="AA10" s="43" t="str">
        <f>'Controller Declaration #2'!$H$64</f>
        <v>Make Selection</v>
      </c>
      <c r="AB10" s="43">
        <f>'Controller Declaration #2'!$N$64</f>
        <v>0</v>
      </c>
      <c r="AC10" s="43">
        <f>'Controller Declaration #2'!$H$65</f>
        <v>0</v>
      </c>
      <c r="AD10" s="43" t="str">
        <f>'Controller Declaration #2'!$H$67</f>
        <v>Make Selection</v>
      </c>
      <c r="AE10" s="43">
        <f>'Controller Declaration #2'!$N$67</f>
        <v>0</v>
      </c>
      <c r="AF10" s="43">
        <f>'Controller Declaration #2'!$H$68</f>
        <v>0</v>
      </c>
      <c r="AG10" s="43" t="str">
        <f>'Controller Declaration #2'!$H$71</f>
        <v>Make Selection</v>
      </c>
      <c r="AH10" s="43">
        <f>'Controller Declaration #2'!$H$72</f>
        <v>0</v>
      </c>
      <c r="AI10" s="43" t="str">
        <f>'Controller Declaration #2'!$H$75</f>
        <v>Make Selection</v>
      </c>
      <c r="AJ10" s="43" t="str">
        <f>'Controller Declaration #2'!$H$76</f>
        <v>Make Selection</v>
      </c>
      <c r="AK10" s="43">
        <f>'Controller Declaration #2'!$H$77</f>
        <v>0</v>
      </c>
      <c r="AL10" s="43" t="str">
        <f>'Controller Declaration #2'!$H$82</f>
        <v>Make Selection</v>
      </c>
      <c r="AM10" s="43" t="str">
        <f>'Controller Declaration #2'!$H$83</f>
        <v>Make Selection</v>
      </c>
      <c r="AN10" s="43">
        <f>'Controller Declaration #2'!$O$83</f>
        <v>0</v>
      </c>
      <c r="AO10" s="43">
        <f>'Controller Declaration #2'!$E$93</f>
        <v>0</v>
      </c>
      <c r="AP10" s="43">
        <f>'Controller Declaration #2'!$E$94</f>
        <v>0</v>
      </c>
      <c r="AQ10" s="43">
        <f>'Controller Declaration #2'!$E$95</f>
        <v>0</v>
      </c>
      <c r="AR10" s="43">
        <f>'Controller Declaration #2'!$E$96</f>
        <v>0</v>
      </c>
    </row>
    <row r="11" spans="1:44" x14ac:dyDescent="0.25">
      <c r="A11" s="43">
        <f>'Controller Declaration #2'!$H$16</f>
        <v>0</v>
      </c>
      <c r="B11" s="43" t="str">
        <f>'Controller Declaration #2'!$H$17</f>
        <v>Make Selection</v>
      </c>
      <c r="C11" s="43">
        <f>'Controller Declaration #2'!$H$18</f>
        <v>0</v>
      </c>
      <c r="D11" s="43" t="str">
        <f>'Controller Declaration #2'!$H$19</f>
        <v>Make Selection</v>
      </c>
      <c r="E11" s="43" t="str">
        <f>'Controller Declaration #2'!$H$21</f>
        <v>Make Selection</v>
      </c>
      <c r="F11" s="43" t="str">
        <f>'Controller Declaration #2'!$E$27</f>
        <v/>
      </c>
      <c r="G11" s="43">
        <f>'Controller Declaration #2'!$F$27</f>
        <v>0</v>
      </c>
      <c r="H11" s="43">
        <f>'Controller Declaration #2'!$K$27</f>
        <v>0</v>
      </c>
      <c r="I11" s="43" t="str">
        <f>'Controller Declaration #2'!$H$36</f>
        <v>Make Selection</v>
      </c>
      <c r="J11" s="43">
        <f>'Controller Declaration #2'!$H$39</f>
        <v>0</v>
      </c>
      <c r="K11" s="43">
        <f>'Controller Declaration #2'!$L$39</f>
        <v>0</v>
      </c>
      <c r="L11" s="43" t="str">
        <f>'Controller Declaration #2'!$H$41</f>
        <v>Make Selection</v>
      </c>
      <c r="M11" s="43">
        <f>'Controller Declaration #2'!$H$42</f>
        <v>0</v>
      </c>
      <c r="N11" s="43">
        <f>'Controller Declaration #2'!$H$44</f>
        <v>0</v>
      </c>
      <c r="O11" s="43" t="str">
        <f>'Controller Declaration #2'!$H$46</f>
        <v>Make Selection</v>
      </c>
      <c r="P11" s="43">
        <f>'Controller Declaration #2'!$N$46</f>
        <v>0</v>
      </c>
      <c r="Q11" s="43">
        <f>'Controller Declaration #2'!$H$47</f>
        <v>0</v>
      </c>
      <c r="R11" s="43" t="str">
        <f>'Controller Declaration #2'!$H$49</f>
        <v>Make Selection</v>
      </c>
      <c r="S11" s="43">
        <f>'Controller Declaration #2'!$N$49</f>
        <v>0</v>
      </c>
      <c r="T11" s="43">
        <f>'Controller Declaration #2'!$H$50</f>
        <v>0</v>
      </c>
      <c r="U11" s="43">
        <f>'Controller Declaration #2'!$H$52</f>
        <v>0</v>
      </c>
      <c r="V11" s="43" t="str">
        <f>'Controller Declaration #2'!$H$55</f>
        <v>Make Selection</v>
      </c>
      <c r="W11" s="43" t="str">
        <f>'Controller Declaration #2'!$H$58</f>
        <v>Make Selection</v>
      </c>
      <c r="X11" s="43">
        <f>'Controller Declaration #2'!$H$59</f>
        <v>0</v>
      </c>
      <c r="Y11" s="43" t="str">
        <f>'Controller Declaration #2'!$H$61</f>
        <v>Make Selection</v>
      </c>
      <c r="Z11" s="43">
        <f>'Controller Declaration #2'!$H$62</f>
        <v>0</v>
      </c>
      <c r="AA11" s="43" t="str">
        <f>'Controller Declaration #2'!$H$64</f>
        <v>Make Selection</v>
      </c>
      <c r="AB11" s="43">
        <f>'Controller Declaration #2'!$N$64</f>
        <v>0</v>
      </c>
      <c r="AC11" s="43">
        <f>'Controller Declaration #2'!$H$65</f>
        <v>0</v>
      </c>
      <c r="AD11" s="43" t="str">
        <f>'Controller Declaration #2'!$H$67</f>
        <v>Make Selection</v>
      </c>
      <c r="AE11" s="43">
        <f>'Controller Declaration #2'!$N$67</f>
        <v>0</v>
      </c>
      <c r="AF11" s="43">
        <f>'Controller Declaration #2'!$H$68</f>
        <v>0</v>
      </c>
      <c r="AG11" s="43" t="str">
        <f>'Controller Declaration #2'!$H$71</f>
        <v>Make Selection</v>
      </c>
      <c r="AH11" s="43">
        <f>'Controller Declaration #2'!$H$72</f>
        <v>0</v>
      </c>
      <c r="AI11" s="43" t="str">
        <f>'Controller Declaration #2'!$H$75</f>
        <v>Make Selection</v>
      </c>
      <c r="AJ11" s="43" t="str">
        <f>'Controller Declaration #2'!$H$76</f>
        <v>Make Selection</v>
      </c>
      <c r="AK11" s="43">
        <f>'Controller Declaration #2'!$H$77</f>
        <v>0</v>
      </c>
      <c r="AL11" s="43" t="str">
        <f>'Controller Declaration #2'!$H$82</f>
        <v>Make Selection</v>
      </c>
      <c r="AM11" s="43" t="str">
        <f>'Controller Declaration #2'!$H$83</f>
        <v>Make Selection</v>
      </c>
      <c r="AN11" s="43">
        <f>'Controller Declaration #2'!$O$83</f>
        <v>0</v>
      </c>
      <c r="AO11" s="43">
        <f>'Controller Declaration #2'!$E$93</f>
        <v>0</v>
      </c>
      <c r="AP11" s="43">
        <f>'Controller Declaration #2'!$E$94</f>
        <v>0</v>
      </c>
      <c r="AQ11" s="43">
        <f>'Controller Declaration #2'!$E$95</f>
        <v>0</v>
      </c>
      <c r="AR11" s="43">
        <f>'Controller Declaration #2'!$E$96</f>
        <v>0</v>
      </c>
    </row>
    <row r="12" spans="1:44" x14ac:dyDescent="0.25">
      <c r="A12" s="43">
        <f>'Controller Declaration #2'!$H$16</f>
        <v>0</v>
      </c>
      <c r="B12" s="43" t="str">
        <f>'Controller Declaration #2'!$H$17</f>
        <v>Make Selection</v>
      </c>
      <c r="C12" s="43">
        <f>'Controller Declaration #2'!$H$18</f>
        <v>0</v>
      </c>
      <c r="D12" s="43" t="str">
        <f>'Controller Declaration #2'!$H$19</f>
        <v>Make Selection</v>
      </c>
      <c r="E12" s="43" t="str">
        <f>'Controller Declaration #2'!$H$21</f>
        <v>Make Selection</v>
      </c>
      <c r="F12" s="43" t="str">
        <f>'Controller Declaration #2'!$E$28</f>
        <v/>
      </c>
      <c r="G12" s="43">
        <f>'Controller Declaration #2'!$F$28</f>
        <v>0</v>
      </c>
      <c r="H12" s="43">
        <f>'Controller Declaration #2'!$K$28</f>
        <v>0</v>
      </c>
      <c r="I12" s="43" t="str">
        <f>'Controller Declaration #2'!$H$36</f>
        <v>Make Selection</v>
      </c>
      <c r="J12" s="43">
        <f>'Controller Declaration #2'!$H$39</f>
        <v>0</v>
      </c>
      <c r="K12" s="43">
        <f>'Controller Declaration #2'!$L$39</f>
        <v>0</v>
      </c>
      <c r="L12" s="43" t="str">
        <f>'Controller Declaration #2'!$H$41</f>
        <v>Make Selection</v>
      </c>
      <c r="M12" s="43">
        <f>'Controller Declaration #2'!$H$42</f>
        <v>0</v>
      </c>
      <c r="N12" s="43">
        <f>'Controller Declaration #2'!$H$44</f>
        <v>0</v>
      </c>
      <c r="O12" s="43" t="str">
        <f>'Controller Declaration #2'!$H$46</f>
        <v>Make Selection</v>
      </c>
      <c r="P12" s="43">
        <f>'Controller Declaration #2'!$N$46</f>
        <v>0</v>
      </c>
      <c r="Q12" s="43">
        <f>'Controller Declaration #2'!$H$47</f>
        <v>0</v>
      </c>
      <c r="R12" s="43" t="str">
        <f>'Controller Declaration #2'!$H$49</f>
        <v>Make Selection</v>
      </c>
      <c r="S12" s="43">
        <f>'Controller Declaration #2'!$N$49</f>
        <v>0</v>
      </c>
      <c r="T12" s="43">
        <f>'Controller Declaration #2'!$H$50</f>
        <v>0</v>
      </c>
      <c r="U12" s="43">
        <f>'Controller Declaration #2'!$H$52</f>
        <v>0</v>
      </c>
      <c r="V12" s="43" t="str">
        <f>'Controller Declaration #2'!$H$55</f>
        <v>Make Selection</v>
      </c>
      <c r="W12" s="43" t="str">
        <f>'Controller Declaration #2'!$H$58</f>
        <v>Make Selection</v>
      </c>
      <c r="X12" s="43">
        <f>'Controller Declaration #2'!$H$59</f>
        <v>0</v>
      </c>
      <c r="Y12" s="43" t="str">
        <f>'Controller Declaration #2'!$H$61</f>
        <v>Make Selection</v>
      </c>
      <c r="Z12" s="43">
        <f>'Controller Declaration #2'!$H$62</f>
        <v>0</v>
      </c>
      <c r="AA12" s="43" t="str">
        <f>'Controller Declaration #2'!$H$64</f>
        <v>Make Selection</v>
      </c>
      <c r="AB12" s="43">
        <f>'Controller Declaration #2'!$N$64</f>
        <v>0</v>
      </c>
      <c r="AC12" s="43">
        <f>'Controller Declaration #2'!$H$65</f>
        <v>0</v>
      </c>
      <c r="AD12" s="43" t="str">
        <f>'Controller Declaration #2'!$H$67</f>
        <v>Make Selection</v>
      </c>
      <c r="AE12" s="43">
        <f>'Controller Declaration #2'!$N$67</f>
        <v>0</v>
      </c>
      <c r="AF12" s="43">
        <f>'Controller Declaration #2'!$H$68</f>
        <v>0</v>
      </c>
      <c r="AG12" s="43" t="str">
        <f>'Controller Declaration #2'!$H$71</f>
        <v>Make Selection</v>
      </c>
      <c r="AH12" s="43">
        <f>'Controller Declaration #2'!$H$72</f>
        <v>0</v>
      </c>
      <c r="AI12" s="43" t="str">
        <f>'Controller Declaration #2'!$H$75</f>
        <v>Make Selection</v>
      </c>
      <c r="AJ12" s="43" t="str">
        <f>'Controller Declaration #2'!$H$76</f>
        <v>Make Selection</v>
      </c>
      <c r="AK12" s="43">
        <f>'Controller Declaration #2'!$H$77</f>
        <v>0</v>
      </c>
      <c r="AL12" s="43" t="str">
        <f>'Controller Declaration #2'!$H$82</f>
        <v>Make Selection</v>
      </c>
      <c r="AM12" s="43" t="str">
        <f>'Controller Declaration #2'!$H$83</f>
        <v>Make Selection</v>
      </c>
      <c r="AN12" s="43">
        <f>'Controller Declaration #2'!$O$83</f>
        <v>0</v>
      </c>
      <c r="AO12" s="43">
        <f>'Controller Declaration #2'!$E$93</f>
        <v>0</v>
      </c>
      <c r="AP12" s="43">
        <f>'Controller Declaration #2'!$E$94</f>
        <v>0</v>
      </c>
      <c r="AQ12" s="43">
        <f>'Controller Declaration #2'!$E$95</f>
        <v>0</v>
      </c>
      <c r="AR12" s="43">
        <f>'Controller Declaration #2'!$E$96</f>
        <v>0</v>
      </c>
    </row>
    <row r="13" spans="1:44" x14ac:dyDescent="0.25">
      <c r="A13" s="43">
        <f>'Controller Declaration #2'!$H$16</f>
        <v>0</v>
      </c>
      <c r="B13" s="43" t="str">
        <f>'Controller Declaration #2'!$H$17</f>
        <v>Make Selection</v>
      </c>
      <c r="C13" s="43">
        <f>'Controller Declaration #2'!$H$18</f>
        <v>0</v>
      </c>
      <c r="D13" s="43" t="str">
        <f>'Controller Declaration #2'!$H$19</f>
        <v>Make Selection</v>
      </c>
      <c r="E13" s="43" t="str">
        <f>'Controller Declaration #2'!$H$21</f>
        <v>Make Selection</v>
      </c>
      <c r="F13" s="43" t="str">
        <f>'Controller Declaration #2'!$E$29</f>
        <v/>
      </c>
      <c r="G13" s="43">
        <f>'Controller Declaration #2'!$F$29</f>
        <v>0</v>
      </c>
      <c r="H13" s="43">
        <f>'Controller Declaration #2'!$K$29</f>
        <v>0</v>
      </c>
      <c r="I13" s="43" t="str">
        <f>'Controller Declaration #2'!$H$36</f>
        <v>Make Selection</v>
      </c>
      <c r="J13" s="43">
        <f>'Controller Declaration #2'!$H$39</f>
        <v>0</v>
      </c>
      <c r="K13" s="43">
        <f>'Controller Declaration #2'!$L$39</f>
        <v>0</v>
      </c>
      <c r="L13" s="43" t="str">
        <f>'Controller Declaration #2'!$H$41</f>
        <v>Make Selection</v>
      </c>
      <c r="M13" s="43">
        <f>'Controller Declaration #2'!$H$42</f>
        <v>0</v>
      </c>
      <c r="N13" s="43">
        <f>'Controller Declaration #2'!$H$44</f>
        <v>0</v>
      </c>
      <c r="O13" s="43" t="str">
        <f>'Controller Declaration #2'!$H$46</f>
        <v>Make Selection</v>
      </c>
      <c r="P13" s="43">
        <f>'Controller Declaration #2'!$N$46</f>
        <v>0</v>
      </c>
      <c r="Q13" s="43">
        <f>'Controller Declaration #2'!$H$47</f>
        <v>0</v>
      </c>
      <c r="R13" s="43" t="str">
        <f>'Controller Declaration #2'!$H$49</f>
        <v>Make Selection</v>
      </c>
      <c r="S13" s="43">
        <f>'Controller Declaration #2'!$N$49</f>
        <v>0</v>
      </c>
      <c r="T13" s="43">
        <f>'Controller Declaration #2'!$H$50</f>
        <v>0</v>
      </c>
      <c r="U13" s="43">
        <f>'Controller Declaration #2'!$H$52</f>
        <v>0</v>
      </c>
      <c r="V13" s="43" t="str">
        <f>'Controller Declaration #2'!$H$55</f>
        <v>Make Selection</v>
      </c>
      <c r="W13" s="43" t="str">
        <f>'Controller Declaration #2'!$H$58</f>
        <v>Make Selection</v>
      </c>
      <c r="X13" s="43">
        <f>'Controller Declaration #2'!$H$59</f>
        <v>0</v>
      </c>
      <c r="Y13" s="43" t="str">
        <f>'Controller Declaration #2'!$H$61</f>
        <v>Make Selection</v>
      </c>
      <c r="Z13" s="43">
        <f>'Controller Declaration #2'!$H$62</f>
        <v>0</v>
      </c>
      <c r="AA13" s="43" t="str">
        <f>'Controller Declaration #2'!$H$64</f>
        <v>Make Selection</v>
      </c>
      <c r="AB13" s="43">
        <f>'Controller Declaration #2'!$N$64</f>
        <v>0</v>
      </c>
      <c r="AC13" s="43">
        <f>'Controller Declaration #2'!$H$65</f>
        <v>0</v>
      </c>
      <c r="AD13" s="43" t="str">
        <f>'Controller Declaration #2'!$H$67</f>
        <v>Make Selection</v>
      </c>
      <c r="AE13" s="43">
        <f>'Controller Declaration #2'!$N$67</f>
        <v>0</v>
      </c>
      <c r="AF13" s="43">
        <f>'Controller Declaration #2'!$H$68</f>
        <v>0</v>
      </c>
      <c r="AG13" s="43" t="str">
        <f>'Controller Declaration #2'!$H$71</f>
        <v>Make Selection</v>
      </c>
      <c r="AH13" s="43">
        <f>'Controller Declaration #2'!$H$72</f>
        <v>0</v>
      </c>
      <c r="AI13" s="43" t="str">
        <f>'Controller Declaration #2'!$H$75</f>
        <v>Make Selection</v>
      </c>
      <c r="AJ13" s="43" t="str">
        <f>'Controller Declaration #2'!$H$76</f>
        <v>Make Selection</v>
      </c>
      <c r="AK13" s="43">
        <f>'Controller Declaration #2'!$H$77</f>
        <v>0</v>
      </c>
      <c r="AL13" s="43" t="str">
        <f>'Controller Declaration #2'!$H$82</f>
        <v>Make Selection</v>
      </c>
      <c r="AM13" s="43" t="str">
        <f>'Controller Declaration #2'!$H$83</f>
        <v>Make Selection</v>
      </c>
      <c r="AN13" s="43">
        <f>'Controller Declaration #2'!$O$83</f>
        <v>0</v>
      </c>
      <c r="AO13" s="43">
        <f>'Controller Declaration #2'!$E$93</f>
        <v>0</v>
      </c>
      <c r="AP13" s="43">
        <f>'Controller Declaration #2'!$E$94</f>
        <v>0</v>
      </c>
      <c r="AQ13" s="43">
        <f>'Controller Declaration #2'!$E$95</f>
        <v>0</v>
      </c>
      <c r="AR13" s="43">
        <f>'Controller Declaration #2'!$E$96</f>
        <v>0</v>
      </c>
    </row>
    <row r="14" spans="1:44" x14ac:dyDescent="0.25">
      <c r="A14" s="43">
        <f>'Controller Declaration #2'!$H$16</f>
        <v>0</v>
      </c>
      <c r="B14" s="43" t="str">
        <f>'Controller Declaration #2'!$H$17</f>
        <v>Make Selection</v>
      </c>
      <c r="C14" s="43">
        <f>'Controller Declaration #2'!$H$18</f>
        <v>0</v>
      </c>
      <c r="D14" s="43" t="str">
        <f>'Controller Declaration #2'!$H$19</f>
        <v>Make Selection</v>
      </c>
      <c r="E14" s="43" t="str">
        <f>'Controller Declaration #2'!$H$21</f>
        <v>Make Selection</v>
      </c>
      <c r="F14" s="43" t="str">
        <f>'Controller Declaration #2'!$E$30</f>
        <v/>
      </c>
      <c r="G14" s="43">
        <f>'Controller Declaration #2'!$F$30</f>
        <v>0</v>
      </c>
      <c r="H14" s="43">
        <f>'Controller Declaration #2'!$K$30</f>
        <v>0</v>
      </c>
      <c r="I14" s="43" t="str">
        <f>'Controller Declaration #2'!$H$36</f>
        <v>Make Selection</v>
      </c>
      <c r="J14" s="43">
        <f>'Controller Declaration #2'!$H$39</f>
        <v>0</v>
      </c>
      <c r="K14" s="43">
        <f>'Controller Declaration #2'!$L$39</f>
        <v>0</v>
      </c>
      <c r="L14" s="43" t="str">
        <f>'Controller Declaration #2'!$H$41</f>
        <v>Make Selection</v>
      </c>
      <c r="M14" s="43">
        <f>'Controller Declaration #2'!$H$42</f>
        <v>0</v>
      </c>
      <c r="N14" s="43">
        <f>'Controller Declaration #2'!$H$44</f>
        <v>0</v>
      </c>
      <c r="O14" s="43" t="str">
        <f>'Controller Declaration #2'!$H$46</f>
        <v>Make Selection</v>
      </c>
      <c r="P14" s="43">
        <f>'Controller Declaration #2'!$N$46</f>
        <v>0</v>
      </c>
      <c r="Q14" s="43">
        <f>'Controller Declaration #2'!$H$47</f>
        <v>0</v>
      </c>
      <c r="R14" s="43" t="str">
        <f>'Controller Declaration #2'!$H$49</f>
        <v>Make Selection</v>
      </c>
      <c r="S14" s="43">
        <f>'Controller Declaration #2'!$N$49</f>
        <v>0</v>
      </c>
      <c r="T14" s="43">
        <f>'Controller Declaration #2'!$H$50</f>
        <v>0</v>
      </c>
      <c r="U14" s="43">
        <f>'Controller Declaration #2'!$H$52</f>
        <v>0</v>
      </c>
      <c r="V14" s="43" t="str">
        <f>'Controller Declaration #2'!$H$55</f>
        <v>Make Selection</v>
      </c>
      <c r="W14" s="43" t="str">
        <f>'Controller Declaration #2'!$H$58</f>
        <v>Make Selection</v>
      </c>
      <c r="X14" s="43">
        <f>'Controller Declaration #2'!$H$59</f>
        <v>0</v>
      </c>
      <c r="Y14" s="43" t="str">
        <f>'Controller Declaration #2'!$H$61</f>
        <v>Make Selection</v>
      </c>
      <c r="Z14" s="43">
        <f>'Controller Declaration #2'!$H$62</f>
        <v>0</v>
      </c>
      <c r="AA14" s="43" t="str">
        <f>'Controller Declaration #2'!$H$64</f>
        <v>Make Selection</v>
      </c>
      <c r="AB14" s="43">
        <f>'Controller Declaration #2'!$N$64</f>
        <v>0</v>
      </c>
      <c r="AC14" s="43">
        <f>'Controller Declaration #2'!$H$65</f>
        <v>0</v>
      </c>
      <c r="AD14" s="43" t="str">
        <f>'Controller Declaration #2'!$H$67</f>
        <v>Make Selection</v>
      </c>
      <c r="AE14" s="43">
        <f>'Controller Declaration #2'!$N$67</f>
        <v>0</v>
      </c>
      <c r="AF14" s="43">
        <f>'Controller Declaration #2'!$H$68</f>
        <v>0</v>
      </c>
      <c r="AG14" s="43" t="str">
        <f>'Controller Declaration #2'!$H$71</f>
        <v>Make Selection</v>
      </c>
      <c r="AH14" s="43">
        <f>'Controller Declaration #2'!$H$72</f>
        <v>0</v>
      </c>
      <c r="AI14" s="43" t="str">
        <f>'Controller Declaration #2'!$H$75</f>
        <v>Make Selection</v>
      </c>
      <c r="AJ14" s="43" t="str">
        <f>'Controller Declaration #2'!$H$76</f>
        <v>Make Selection</v>
      </c>
      <c r="AK14" s="43">
        <f>'Controller Declaration #2'!$H$77</f>
        <v>0</v>
      </c>
      <c r="AL14" s="43" t="str">
        <f>'Controller Declaration #2'!$H$82</f>
        <v>Make Selection</v>
      </c>
      <c r="AM14" s="43" t="str">
        <f>'Controller Declaration #2'!$H$83</f>
        <v>Make Selection</v>
      </c>
      <c r="AN14" s="43">
        <f>'Controller Declaration #2'!$O$83</f>
        <v>0</v>
      </c>
      <c r="AO14" s="43">
        <f>'Controller Declaration #2'!$E$93</f>
        <v>0</v>
      </c>
      <c r="AP14" s="43">
        <f>'Controller Declaration #2'!$E$94</f>
        <v>0</v>
      </c>
      <c r="AQ14" s="43">
        <f>'Controller Declaration #2'!$E$95</f>
        <v>0</v>
      </c>
      <c r="AR14" s="43">
        <f>'Controller Declaration #2'!$E$96</f>
        <v>0</v>
      </c>
    </row>
    <row r="15" spans="1:44" x14ac:dyDescent="0.25">
      <c r="A15" s="43">
        <f>'Controller Declaration #2'!$H$16</f>
        <v>0</v>
      </c>
      <c r="B15" s="43" t="str">
        <f>'Controller Declaration #2'!$H$17</f>
        <v>Make Selection</v>
      </c>
      <c r="C15" s="43">
        <f>'Controller Declaration #2'!$H$18</f>
        <v>0</v>
      </c>
      <c r="D15" s="43" t="str">
        <f>'Controller Declaration #2'!$H$19</f>
        <v>Make Selection</v>
      </c>
      <c r="E15" s="43" t="str">
        <f>'Controller Declaration #2'!$H$21</f>
        <v>Make Selection</v>
      </c>
      <c r="F15" s="43" t="str">
        <f>'Controller Declaration #2'!$E$31</f>
        <v/>
      </c>
      <c r="G15" s="43">
        <f>'Controller Declaration #2'!$F$31</f>
        <v>0</v>
      </c>
      <c r="H15" s="43">
        <f>'Controller Declaration #2'!$K$31</f>
        <v>0</v>
      </c>
      <c r="I15" s="43" t="str">
        <f>'Controller Declaration #2'!$H$36</f>
        <v>Make Selection</v>
      </c>
      <c r="J15" s="43">
        <f>'Controller Declaration #2'!$H$39</f>
        <v>0</v>
      </c>
      <c r="K15" s="43">
        <f>'Controller Declaration #2'!$L$39</f>
        <v>0</v>
      </c>
      <c r="L15" s="43" t="str">
        <f>'Controller Declaration #2'!$H$41</f>
        <v>Make Selection</v>
      </c>
      <c r="M15" s="43">
        <f>'Controller Declaration #2'!$H$42</f>
        <v>0</v>
      </c>
      <c r="N15" s="43">
        <f>'Controller Declaration #2'!$H$44</f>
        <v>0</v>
      </c>
      <c r="O15" s="43" t="str">
        <f>'Controller Declaration #2'!$H$46</f>
        <v>Make Selection</v>
      </c>
      <c r="P15" s="43">
        <f>'Controller Declaration #2'!$N$46</f>
        <v>0</v>
      </c>
      <c r="Q15" s="43">
        <f>'Controller Declaration #2'!$H$47</f>
        <v>0</v>
      </c>
      <c r="R15" s="43" t="str">
        <f>'Controller Declaration #2'!$H$49</f>
        <v>Make Selection</v>
      </c>
      <c r="S15" s="43">
        <f>'Controller Declaration #2'!$N$49</f>
        <v>0</v>
      </c>
      <c r="T15" s="43">
        <f>'Controller Declaration #2'!$H$50</f>
        <v>0</v>
      </c>
      <c r="U15" s="43">
        <f>'Controller Declaration #2'!$H$52</f>
        <v>0</v>
      </c>
      <c r="V15" s="43" t="str">
        <f>'Controller Declaration #2'!$H$55</f>
        <v>Make Selection</v>
      </c>
      <c r="W15" s="43" t="str">
        <f>'Controller Declaration #2'!$H$58</f>
        <v>Make Selection</v>
      </c>
      <c r="X15" s="43">
        <f>'Controller Declaration #2'!$H$59</f>
        <v>0</v>
      </c>
      <c r="Y15" s="43" t="str">
        <f>'Controller Declaration #2'!$H$61</f>
        <v>Make Selection</v>
      </c>
      <c r="Z15" s="43">
        <f>'Controller Declaration #2'!$H$62</f>
        <v>0</v>
      </c>
      <c r="AA15" s="43" t="str">
        <f>'Controller Declaration #2'!$H$64</f>
        <v>Make Selection</v>
      </c>
      <c r="AB15" s="43">
        <f>'Controller Declaration #2'!$N$64</f>
        <v>0</v>
      </c>
      <c r="AC15" s="43">
        <f>'Controller Declaration #2'!$H$65</f>
        <v>0</v>
      </c>
      <c r="AD15" s="43" t="str">
        <f>'Controller Declaration #2'!$H$67</f>
        <v>Make Selection</v>
      </c>
      <c r="AE15" s="43">
        <f>'Controller Declaration #2'!$N$67</f>
        <v>0</v>
      </c>
      <c r="AF15" s="43">
        <f>'Controller Declaration #2'!$H$68</f>
        <v>0</v>
      </c>
      <c r="AG15" s="43" t="str">
        <f>'Controller Declaration #2'!$H$71</f>
        <v>Make Selection</v>
      </c>
      <c r="AH15" s="43">
        <f>'Controller Declaration #2'!$H$72</f>
        <v>0</v>
      </c>
      <c r="AI15" s="43" t="str">
        <f>'Controller Declaration #2'!$H$75</f>
        <v>Make Selection</v>
      </c>
      <c r="AJ15" s="43" t="str">
        <f>'Controller Declaration #2'!$H$76</f>
        <v>Make Selection</v>
      </c>
      <c r="AK15" s="43">
        <f>'Controller Declaration #2'!$H$77</f>
        <v>0</v>
      </c>
      <c r="AL15" s="43" t="str">
        <f>'Controller Declaration #2'!$H$82</f>
        <v>Make Selection</v>
      </c>
      <c r="AM15" s="43" t="str">
        <f>'Controller Declaration #2'!$H$83</f>
        <v>Make Selection</v>
      </c>
      <c r="AN15" s="43">
        <f>'Controller Declaration #2'!$O$83</f>
        <v>0</v>
      </c>
      <c r="AO15" s="43">
        <f>'Controller Declaration #2'!$E$93</f>
        <v>0</v>
      </c>
      <c r="AP15" s="43">
        <f>'Controller Declaration #2'!$E$94</f>
        <v>0</v>
      </c>
      <c r="AQ15" s="43">
        <f>'Controller Declaration #2'!$E$95</f>
        <v>0</v>
      </c>
      <c r="AR15" s="43">
        <f>'Controller Declaration #2'!$E$96</f>
        <v>0</v>
      </c>
    </row>
    <row r="16" spans="1:44" x14ac:dyDescent="0.25">
      <c r="A16" s="43">
        <f>'Controller Declaration #2'!$H$16</f>
        <v>0</v>
      </c>
      <c r="B16" s="43" t="str">
        <f>'Controller Declaration #2'!$H$17</f>
        <v>Make Selection</v>
      </c>
      <c r="C16" s="43">
        <f>'Controller Declaration #2'!$H$18</f>
        <v>0</v>
      </c>
      <c r="D16" s="43" t="str">
        <f>'Controller Declaration #2'!$H$19</f>
        <v>Make Selection</v>
      </c>
      <c r="E16" s="43" t="str">
        <f>'Controller Declaration #2'!$H$21</f>
        <v>Make Selection</v>
      </c>
      <c r="F16" s="43" t="str">
        <f>'Controller Declaration #2'!$E$32</f>
        <v/>
      </c>
      <c r="G16" s="43">
        <f>'Controller Declaration #2'!$F$32</f>
        <v>0</v>
      </c>
      <c r="H16" s="43">
        <f>'Controller Declaration #2'!$K$32</f>
        <v>0</v>
      </c>
      <c r="I16" s="43" t="str">
        <f>'Controller Declaration #2'!$H$36</f>
        <v>Make Selection</v>
      </c>
      <c r="J16" s="43">
        <f>'Controller Declaration #2'!$H$39</f>
        <v>0</v>
      </c>
      <c r="K16" s="43">
        <f>'Controller Declaration #2'!$L$39</f>
        <v>0</v>
      </c>
      <c r="L16" s="43" t="str">
        <f>'Controller Declaration #2'!$H$41</f>
        <v>Make Selection</v>
      </c>
      <c r="M16" s="43">
        <f>'Controller Declaration #2'!$H$42</f>
        <v>0</v>
      </c>
      <c r="N16" s="43">
        <f>'Controller Declaration #2'!$H$44</f>
        <v>0</v>
      </c>
      <c r="O16" s="43" t="str">
        <f>'Controller Declaration #2'!$H$46</f>
        <v>Make Selection</v>
      </c>
      <c r="P16" s="43">
        <f>'Controller Declaration #2'!$N$46</f>
        <v>0</v>
      </c>
      <c r="Q16" s="43">
        <f>'Controller Declaration #2'!$H$47</f>
        <v>0</v>
      </c>
      <c r="R16" s="43" t="str">
        <f>'Controller Declaration #2'!$H$49</f>
        <v>Make Selection</v>
      </c>
      <c r="S16" s="43">
        <f>'Controller Declaration #2'!$N$49</f>
        <v>0</v>
      </c>
      <c r="T16" s="43">
        <f>'Controller Declaration #2'!$H$50</f>
        <v>0</v>
      </c>
      <c r="U16" s="43">
        <f>'Controller Declaration #2'!$H$52</f>
        <v>0</v>
      </c>
      <c r="V16" s="43" t="str">
        <f>'Controller Declaration #2'!$H$55</f>
        <v>Make Selection</v>
      </c>
      <c r="W16" s="43" t="str">
        <f>'Controller Declaration #2'!$H$58</f>
        <v>Make Selection</v>
      </c>
      <c r="X16" s="43">
        <f>'Controller Declaration #2'!$H$59</f>
        <v>0</v>
      </c>
      <c r="Y16" s="43" t="str">
        <f>'Controller Declaration #2'!$H$61</f>
        <v>Make Selection</v>
      </c>
      <c r="Z16" s="43">
        <f>'Controller Declaration #2'!$H$62</f>
        <v>0</v>
      </c>
      <c r="AA16" s="43" t="str">
        <f>'Controller Declaration #2'!$H$64</f>
        <v>Make Selection</v>
      </c>
      <c r="AB16" s="43">
        <f>'Controller Declaration #2'!$N$64</f>
        <v>0</v>
      </c>
      <c r="AC16" s="43">
        <f>'Controller Declaration #2'!$H$65</f>
        <v>0</v>
      </c>
      <c r="AD16" s="43" t="str">
        <f>'Controller Declaration #2'!$H$67</f>
        <v>Make Selection</v>
      </c>
      <c r="AE16" s="43">
        <f>'Controller Declaration #2'!$N$67</f>
        <v>0</v>
      </c>
      <c r="AF16" s="43">
        <f>'Controller Declaration #2'!$H$68</f>
        <v>0</v>
      </c>
      <c r="AG16" s="43" t="str">
        <f>'Controller Declaration #2'!$H$71</f>
        <v>Make Selection</v>
      </c>
      <c r="AH16" s="43">
        <f>'Controller Declaration #2'!$H$72</f>
        <v>0</v>
      </c>
      <c r="AI16" s="43" t="str">
        <f>'Controller Declaration #2'!$H$75</f>
        <v>Make Selection</v>
      </c>
      <c r="AJ16" s="43" t="str">
        <f>'Controller Declaration #2'!$H$76</f>
        <v>Make Selection</v>
      </c>
      <c r="AK16" s="43">
        <f>'Controller Declaration #2'!$H$77</f>
        <v>0</v>
      </c>
      <c r="AL16" s="43" t="str">
        <f>'Controller Declaration #2'!$H$82</f>
        <v>Make Selection</v>
      </c>
      <c r="AM16" s="43" t="str">
        <f>'Controller Declaration #2'!$H$83</f>
        <v>Make Selection</v>
      </c>
      <c r="AN16" s="43">
        <f>'Controller Declaration #2'!$O$83</f>
        <v>0</v>
      </c>
      <c r="AO16" s="43">
        <f>'Controller Declaration #2'!$E$93</f>
        <v>0</v>
      </c>
      <c r="AP16" s="43">
        <f>'Controller Declaration #2'!$E$94</f>
        <v>0</v>
      </c>
      <c r="AQ16" s="43">
        <f>'Controller Declaration #2'!$E$95</f>
        <v>0</v>
      </c>
      <c r="AR16" s="43">
        <f>'Controller Declaration #2'!$E$96</f>
        <v>0</v>
      </c>
    </row>
    <row r="17" spans="1:44" x14ac:dyDescent="0.25">
      <c r="A17" s="43">
        <f>'Controller Declaration #2'!$H$16</f>
        <v>0</v>
      </c>
      <c r="B17" s="43" t="str">
        <f>'Controller Declaration #2'!$H$17</f>
        <v>Make Selection</v>
      </c>
      <c r="C17" s="43">
        <f>'Controller Declaration #2'!$H$18</f>
        <v>0</v>
      </c>
      <c r="D17" s="43" t="str">
        <f>'Controller Declaration #2'!$H$19</f>
        <v>Make Selection</v>
      </c>
      <c r="E17" s="43" t="str">
        <f>'Controller Declaration #2'!$H$21</f>
        <v>Make Selection</v>
      </c>
      <c r="F17" s="43" t="str">
        <f>'Controller Declaration #2'!$E$33</f>
        <v/>
      </c>
      <c r="G17" s="43">
        <f>'Controller Declaration #2'!$F$33</f>
        <v>0</v>
      </c>
      <c r="H17" s="43">
        <f>'Controller Declaration #2'!$K$33</f>
        <v>0</v>
      </c>
      <c r="I17" s="43" t="str">
        <f>'Controller Declaration #2'!$H$36</f>
        <v>Make Selection</v>
      </c>
      <c r="J17" s="43">
        <f>'Controller Declaration #2'!$H$39</f>
        <v>0</v>
      </c>
      <c r="K17" s="43">
        <f>'Controller Declaration #2'!$L$39</f>
        <v>0</v>
      </c>
      <c r="L17" s="43" t="str">
        <f>'Controller Declaration #2'!$H$41</f>
        <v>Make Selection</v>
      </c>
      <c r="M17" s="43">
        <f>'Controller Declaration #2'!$H$42</f>
        <v>0</v>
      </c>
      <c r="N17" s="43">
        <f>'Controller Declaration #2'!$H$44</f>
        <v>0</v>
      </c>
      <c r="O17" s="43" t="str">
        <f>'Controller Declaration #2'!$H$46</f>
        <v>Make Selection</v>
      </c>
      <c r="P17" s="43">
        <f>'Controller Declaration #2'!$N$46</f>
        <v>0</v>
      </c>
      <c r="Q17" s="43">
        <f>'Controller Declaration #2'!$H$47</f>
        <v>0</v>
      </c>
      <c r="R17" s="43" t="str">
        <f>'Controller Declaration #2'!$H$49</f>
        <v>Make Selection</v>
      </c>
      <c r="S17" s="43">
        <f>'Controller Declaration #2'!$N$49</f>
        <v>0</v>
      </c>
      <c r="T17" s="43">
        <f>'Controller Declaration #2'!$H$50</f>
        <v>0</v>
      </c>
      <c r="U17" s="43">
        <f>'Controller Declaration #2'!$H$52</f>
        <v>0</v>
      </c>
      <c r="V17" s="43" t="str">
        <f>'Controller Declaration #2'!$H$55</f>
        <v>Make Selection</v>
      </c>
      <c r="W17" s="43" t="str">
        <f>'Controller Declaration #2'!$H$58</f>
        <v>Make Selection</v>
      </c>
      <c r="X17" s="43">
        <f>'Controller Declaration #2'!$H$59</f>
        <v>0</v>
      </c>
      <c r="Y17" s="43" t="str">
        <f>'Controller Declaration #2'!$H$61</f>
        <v>Make Selection</v>
      </c>
      <c r="Z17" s="43">
        <f>'Controller Declaration #2'!$H$62</f>
        <v>0</v>
      </c>
      <c r="AA17" s="43" t="str">
        <f>'Controller Declaration #2'!$H$64</f>
        <v>Make Selection</v>
      </c>
      <c r="AB17" s="43">
        <f>'Controller Declaration #2'!$N$64</f>
        <v>0</v>
      </c>
      <c r="AC17" s="43">
        <f>'Controller Declaration #2'!$H$65</f>
        <v>0</v>
      </c>
      <c r="AD17" s="43" t="str">
        <f>'Controller Declaration #2'!$H$67</f>
        <v>Make Selection</v>
      </c>
      <c r="AE17" s="43">
        <f>'Controller Declaration #2'!$N$67</f>
        <v>0</v>
      </c>
      <c r="AF17" s="43">
        <f>'Controller Declaration #2'!$H$68</f>
        <v>0</v>
      </c>
      <c r="AG17" s="43" t="str">
        <f>'Controller Declaration #2'!$H$71</f>
        <v>Make Selection</v>
      </c>
      <c r="AH17" s="43">
        <f>'Controller Declaration #2'!$H$72</f>
        <v>0</v>
      </c>
      <c r="AI17" s="43" t="str">
        <f>'Controller Declaration #2'!$H$75</f>
        <v>Make Selection</v>
      </c>
      <c r="AJ17" s="43" t="str">
        <f>'Controller Declaration #2'!$H$76</f>
        <v>Make Selection</v>
      </c>
      <c r="AK17" s="43">
        <f>'Controller Declaration #2'!$H$77</f>
        <v>0</v>
      </c>
      <c r="AL17" s="43" t="str">
        <f>'Controller Declaration #2'!$H$82</f>
        <v>Make Selection</v>
      </c>
      <c r="AM17" s="43" t="str">
        <f>'Controller Declaration #2'!$H$83</f>
        <v>Make Selection</v>
      </c>
      <c r="AN17" s="43">
        <f>'Controller Declaration #2'!$O$83</f>
        <v>0</v>
      </c>
      <c r="AO17" s="43">
        <f>'Controller Declaration #2'!$E$93</f>
        <v>0</v>
      </c>
      <c r="AP17" s="43">
        <f>'Controller Declaration #2'!$E$94</f>
        <v>0</v>
      </c>
      <c r="AQ17" s="43">
        <f>'Controller Declaration #2'!$E$95</f>
        <v>0</v>
      </c>
      <c r="AR17" s="43">
        <f>'Controller Declaration #2'!$E$96</f>
        <v>0</v>
      </c>
    </row>
    <row r="18" spans="1:44" x14ac:dyDescent="0.25">
      <c r="A18" s="43">
        <f>'Controller Declaration #3'!$H$16</f>
        <v>0</v>
      </c>
      <c r="B18" s="43" t="str">
        <f>'Controller Declaration #3'!$H$17</f>
        <v>Make Selection</v>
      </c>
      <c r="C18" s="43">
        <f>'Controller Declaration #3'!$H$18</f>
        <v>0</v>
      </c>
      <c r="D18" s="43" t="str">
        <f>'Controller Declaration #3'!$H$19</f>
        <v>Make Selection</v>
      </c>
      <c r="E18" s="43" t="str">
        <f>'Controller Declaration #3'!$H$21</f>
        <v>Make Selection</v>
      </c>
      <c r="F18" s="43" t="str">
        <f>'Controller Declaration #3'!$E$26</f>
        <v/>
      </c>
      <c r="G18" s="43">
        <f>'Controller Declaration #3'!$F$26</f>
        <v>0</v>
      </c>
      <c r="H18" s="43">
        <f>'Controller Declaration #3'!$K$26</f>
        <v>0</v>
      </c>
      <c r="I18" s="43" t="str">
        <f>'Controller Declaration #3'!$H$36</f>
        <v>Make Selection</v>
      </c>
      <c r="J18" s="43">
        <f>'Controller Declaration #3'!$H$39</f>
        <v>0</v>
      </c>
      <c r="K18" s="43">
        <f>'Controller Declaration #3'!$L$39</f>
        <v>0</v>
      </c>
      <c r="L18" s="43" t="str">
        <f>'Controller Declaration #3'!$H$41</f>
        <v>Make Selection</v>
      </c>
      <c r="M18" s="43">
        <f>'Controller Declaration #3'!$H$42</f>
        <v>0</v>
      </c>
      <c r="N18" s="43">
        <f>'Controller Declaration #3'!$H$44</f>
        <v>0</v>
      </c>
      <c r="O18" s="43" t="str">
        <f>'Controller Declaration #3'!$H$46</f>
        <v>Make Selection</v>
      </c>
      <c r="P18" s="43">
        <f>'Controller Declaration #3'!$N$46</f>
        <v>0</v>
      </c>
      <c r="Q18" s="43">
        <f>'Controller Declaration #3'!$H$47</f>
        <v>0</v>
      </c>
      <c r="R18" s="43" t="str">
        <f>'Controller Declaration #3'!$H$49</f>
        <v>Make Selection</v>
      </c>
      <c r="S18" s="43">
        <f>'Controller Declaration #3'!$N$49</f>
        <v>0</v>
      </c>
      <c r="T18" s="43">
        <f>'Controller Declaration #3'!$H$50</f>
        <v>0</v>
      </c>
      <c r="U18" s="43">
        <f>'Controller Declaration #3'!$H$52</f>
        <v>0</v>
      </c>
      <c r="V18" s="43" t="str">
        <f>'Controller Declaration #3'!$H$55</f>
        <v>Make Selection</v>
      </c>
      <c r="W18" s="43" t="str">
        <f>'Controller Declaration #3'!$H$58</f>
        <v>Make Selection</v>
      </c>
      <c r="X18" s="43">
        <f>'Controller Declaration #3'!$H$59</f>
        <v>0</v>
      </c>
      <c r="Y18" s="43" t="str">
        <f>'Controller Declaration #3'!$H$61</f>
        <v>Make Selection</v>
      </c>
      <c r="Z18" s="43">
        <f>'Controller Declaration #3'!$H$62</f>
        <v>0</v>
      </c>
      <c r="AA18" s="43" t="str">
        <f>'Controller Declaration #3'!$H$64</f>
        <v>Make Selection</v>
      </c>
      <c r="AB18" s="43">
        <f>'Controller Declaration #3'!$N$64</f>
        <v>0</v>
      </c>
      <c r="AC18" s="43">
        <f>'Controller Declaration #3'!$H$65</f>
        <v>0</v>
      </c>
      <c r="AD18" s="43" t="str">
        <f>'Controller Declaration #3'!$H$67</f>
        <v>Make Selection</v>
      </c>
      <c r="AE18" s="43">
        <f>'Controller Declaration #3'!$N$67</f>
        <v>0</v>
      </c>
      <c r="AF18" s="43">
        <f>'Controller Declaration #3'!$H$68</f>
        <v>0</v>
      </c>
      <c r="AG18" s="43" t="str">
        <f>'Controller Declaration #3'!$H$71</f>
        <v>Make Selection</v>
      </c>
      <c r="AH18" s="43">
        <f>'Controller Declaration #3'!$H$72</f>
        <v>0</v>
      </c>
      <c r="AI18" s="43" t="str">
        <f>'Controller Declaration #3'!$H$75</f>
        <v>Make Selection</v>
      </c>
      <c r="AJ18" s="43" t="str">
        <f>'Controller Declaration #3'!$H$76</f>
        <v>Make Selection</v>
      </c>
      <c r="AK18" s="43">
        <f>'Controller Declaration #3'!$H$77</f>
        <v>0</v>
      </c>
      <c r="AL18" s="43" t="str">
        <f>'Controller Declaration #3'!$H$82</f>
        <v>Make Selection</v>
      </c>
      <c r="AM18" s="43" t="str">
        <f>'Controller Declaration #3'!$H$83</f>
        <v>Make Selection</v>
      </c>
      <c r="AN18" s="43">
        <f>'Controller Declaration #3'!$O$83</f>
        <v>0</v>
      </c>
      <c r="AO18" s="43">
        <f>'Controller Declaration #3'!$E$93</f>
        <v>0</v>
      </c>
      <c r="AP18" s="43">
        <f>'Controller Declaration #3'!$E$94</f>
        <v>0</v>
      </c>
      <c r="AQ18" s="43">
        <f>'Controller Declaration #3'!$E$95</f>
        <v>0</v>
      </c>
      <c r="AR18" s="43">
        <f>'Controller Declaration #3'!$E$96</f>
        <v>0</v>
      </c>
    </row>
    <row r="19" spans="1:44" x14ac:dyDescent="0.25">
      <c r="A19" s="43">
        <f>'Controller Declaration #3'!$H$16</f>
        <v>0</v>
      </c>
      <c r="B19" s="43" t="str">
        <f>'Controller Declaration #3'!$H$17</f>
        <v>Make Selection</v>
      </c>
      <c r="C19" s="43">
        <f>'Controller Declaration #3'!$H$18</f>
        <v>0</v>
      </c>
      <c r="D19" s="43" t="str">
        <f>'Controller Declaration #3'!$H$19</f>
        <v>Make Selection</v>
      </c>
      <c r="E19" s="43" t="str">
        <f>'Controller Declaration #3'!$H$21</f>
        <v>Make Selection</v>
      </c>
      <c r="F19" s="43" t="str">
        <f>'Controller Declaration #3'!$E$27</f>
        <v/>
      </c>
      <c r="G19" s="43">
        <f>'Controller Declaration #3'!$F$27</f>
        <v>0</v>
      </c>
      <c r="H19" s="43">
        <f>'Controller Declaration #3'!$K$27</f>
        <v>0</v>
      </c>
      <c r="I19" s="43" t="str">
        <f>'Controller Declaration #3'!$H$36</f>
        <v>Make Selection</v>
      </c>
      <c r="J19" s="43">
        <f>'Controller Declaration #3'!$H$39</f>
        <v>0</v>
      </c>
      <c r="K19" s="43">
        <f>'Controller Declaration #3'!$L$39</f>
        <v>0</v>
      </c>
      <c r="L19" s="43" t="str">
        <f>'Controller Declaration #3'!$H$41</f>
        <v>Make Selection</v>
      </c>
      <c r="M19" s="43">
        <f>'Controller Declaration #3'!$H$42</f>
        <v>0</v>
      </c>
      <c r="N19" s="43">
        <f>'Controller Declaration #3'!$H$44</f>
        <v>0</v>
      </c>
      <c r="O19" s="43" t="str">
        <f>'Controller Declaration #3'!$H$46</f>
        <v>Make Selection</v>
      </c>
      <c r="P19" s="43">
        <f>'Controller Declaration #3'!$N$46</f>
        <v>0</v>
      </c>
      <c r="Q19" s="43">
        <f>'Controller Declaration #3'!$H$47</f>
        <v>0</v>
      </c>
      <c r="R19" s="43" t="str">
        <f>'Controller Declaration #3'!$H$49</f>
        <v>Make Selection</v>
      </c>
      <c r="S19" s="43">
        <f>'Controller Declaration #3'!$N$49</f>
        <v>0</v>
      </c>
      <c r="T19" s="43">
        <f>'Controller Declaration #3'!$H$50</f>
        <v>0</v>
      </c>
      <c r="U19" s="43">
        <f>'Controller Declaration #3'!$H$52</f>
        <v>0</v>
      </c>
      <c r="V19" s="43" t="str">
        <f>'Controller Declaration #3'!$H$55</f>
        <v>Make Selection</v>
      </c>
      <c r="W19" s="43" t="str">
        <f>'Controller Declaration #3'!$H$58</f>
        <v>Make Selection</v>
      </c>
      <c r="X19" s="43">
        <f>'Controller Declaration #3'!$H$59</f>
        <v>0</v>
      </c>
      <c r="Y19" s="43" t="str">
        <f>'Controller Declaration #3'!$H$61</f>
        <v>Make Selection</v>
      </c>
      <c r="Z19" s="43">
        <f>'Controller Declaration #3'!$H$62</f>
        <v>0</v>
      </c>
      <c r="AA19" s="43" t="str">
        <f>'Controller Declaration #3'!$H$64</f>
        <v>Make Selection</v>
      </c>
      <c r="AB19" s="43">
        <f>'Controller Declaration #3'!$N$64</f>
        <v>0</v>
      </c>
      <c r="AC19" s="43">
        <f>'Controller Declaration #3'!$H$65</f>
        <v>0</v>
      </c>
      <c r="AD19" s="43" t="str">
        <f>'Controller Declaration #3'!$H$67</f>
        <v>Make Selection</v>
      </c>
      <c r="AE19" s="43">
        <f>'Controller Declaration #3'!$N$67</f>
        <v>0</v>
      </c>
      <c r="AF19" s="43">
        <f>'Controller Declaration #3'!$H$68</f>
        <v>0</v>
      </c>
      <c r="AG19" s="43" t="str">
        <f>'Controller Declaration #3'!$H$71</f>
        <v>Make Selection</v>
      </c>
      <c r="AH19" s="43">
        <f>'Controller Declaration #3'!$H$72</f>
        <v>0</v>
      </c>
      <c r="AI19" s="43" t="str">
        <f>'Controller Declaration #3'!$H$75</f>
        <v>Make Selection</v>
      </c>
      <c r="AJ19" s="43" t="str">
        <f>'Controller Declaration #3'!$H$76</f>
        <v>Make Selection</v>
      </c>
      <c r="AK19" s="43">
        <f>'Controller Declaration #3'!$H$77</f>
        <v>0</v>
      </c>
      <c r="AL19" s="43" t="str">
        <f>'Controller Declaration #3'!$H$82</f>
        <v>Make Selection</v>
      </c>
      <c r="AM19" s="43" t="str">
        <f>'Controller Declaration #3'!$H$83</f>
        <v>Make Selection</v>
      </c>
      <c r="AN19" s="43">
        <f>'Controller Declaration #3'!$O$83</f>
        <v>0</v>
      </c>
      <c r="AO19" s="43">
        <f>'Controller Declaration #3'!$E$93</f>
        <v>0</v>
      </c>
      <c r="AP19" s="43">
        <f>'Controller Declaration #3'!$E$94</f>
        <v>0</v>
      </c>
      <c r="AQ19" s="43">
        <f>'Controller Declaration #3'!$E$95</f>
        <v>0</v>
      </c>
      <c r="AR19" s="43">
        <f>'Controller Declaration #3'!$E$96</f>
        <v>0</v>
      </c>
    </row>
    <row r="20" spans="1:44" x14ac:dyDescent="0.25">
      <c r="A20" s="43">
        <f>'Controller Declaration #3'!$H$16</f>
        <v>0</v>
      </c>
      <c r="B20" s="43" t="str">
        <f>'Controller Declaration #3'!$H$17</f>
        <v>Make Selection</v>
      </c>
      <c r="C20" s="43">
        <f>'Controller Declaration #3'!$H$18</f>
        <v>0</v>
      </c>
      <c r="D20" s="43" t="str">
        <f>'Controller Declaration #3'!$H$19</f>
        <v>Make Selection</v>
      </c>
      <c r="E20" s="43" t="str">
        <f>'Controller Declaration #3'!$H$21</f>
        <v>Make Selection</v>
      </c>
      <c r="F20" s="43" t="str">
        <f>'Controller Declaration #3'!$E$28</f>
        <v/>
      </c>
      <c r="G20" s="43">
        <f>'Controller Declaration #3'!$F$28</f>
        <v>0</v>
      </c>
      <c r="H20" s="43">
        <f>'Controller Declaration #3'!$K$28</f>
        <v>0</v>
      </c>
      <c r="I20" s="43" t="str">
        <f>'Controller Declaration #3'!$H$36</f>
        <v>Make Selection</v>
      </c>
      <c r="J20" s="43">
        <f>'Controller Declaration #3'!$H$39</f>
        <v>0</v>
      </c>
      <c r="K20" s="43">
        <f>'Controller Declaration #3'!$L$39</f>
        <v>0</v>
      </c>
      <c r="L20" s="43" t="str">
        <f>'Controller Declaration #3'!$H$41</f>
        <v>Make Selection</v>
      </c>
      <c r="M20" s="43">
        <f>'Controller Declaration #3'!$H$42</f>
        <v>0</v>
      </c>
      <c r="N20" s="43">
        <f>'Controller Declaration #3'!$H$44</f>
        <v>0</v>
      </c>
      <c r="O20" s="43" t="str">
        <f>'Controller Declaration #3'!$H$46</f>
        <v>Make Selection</v>
      </c>
      <c r="P20" s="43">
        <f>'Controller Declaration #3'!$N$46</f>
        <v>0</v>
      </c>
      <c r="Q20" s="43">
        <f>'Controller Declaration #3'!$H$47</f>
        <v>0</v>
      </c>
      <c r="R20" s="43" t="str">
        <f>'Controller Declaration #3'!$H$49</f>
        <v>Make Selection</v>
      </c>
      <c r="S20" s="43">
        <f>'Controller Declaration #3'!$N$49</f>
        <v>0</v>
      </c>
      <c r="T20" s="43">
        <f>'Controller Declaration #3'!$H$50</f>
        <v>0</v>
      </c>
      <c r="U20" s="43">
        <f>'Controller Declaration #3'!$H$52</f>
        <v>0</v>
      </c>
      <c r="V20" s="43" t="str">
        <f>'Controller Declaration #3'!$H$55</f>
        <v>Make Selection</v>
      </c>
      <c r="W20" s="43" t="str">
        <f>'Controller Declaration #3'!$H$58</f>
        <v>Make Selection</v>
      </c>
      <c r="X20" s="43">
        <f>'Controller Declaration #3'!$H$59</f>
        <v>0</v>
      </c>
      <c r="Y20" s="43" t="str">
        <f>'Controller Declaration #3'!$H$61</f>
        <v>Make Selection</v>
      </c>
      <c r="Z20" s="43">
        <f>'Controller Declaration #3'!$H$62</f>
        <v>0</v>
      </c>
      <c r="AA20" s="43" t="str">
        <f>'Controller Declaration #3'!$H$64</f>
        <v>Make Selection</v>
      </c>
      <c r="AB20" s="43">
        <f>'Controller Declaration #3'!$N$64</f>
        <v>0</v>
      </c>
      <c r="AC20" s="43">
        <f>'Controller Declaration #3'!$H$65</f>
        <v>0</v>
      </c>
      <c r="AD20" s="43" t="str">
        <f>'Controller Declaration #3'!$H$67</f>
        <v>Make Selection</v>
      </c>
      <c r="AE20" s="43">
        <f>'Controller Declaration #3'!$N$67</f>
        <v>0</v>
      </c>
      <c r="AF20" s="43">
        <f>'Controller Declaration #3'!$H$68</f>
        <v>0</v>
      </c>
      <c r="AG20" s="43" t="str">
        <f>'Controller Declaration #3'!$H$71</f>
        <v>Make Selection</v>
      </c>
      <c r="AH20" s="43">
        <f>'Controller Declaration #3'!$H$72</f>
        <v>0</v>
      </c>
      <c r="AI20" s="43" t="str">
        <f>'Controller Declaration #3'!$H$75</f>
        <v>Make Selection</v>
      </c>
      <c r="AJ20" s="43" t="str">
        <f>'Controller Declaration #3'!$H$76</f>
        <v>Make Selection</v>
      </c>
      <c r="AK20" s="43">
        <f>'Controller Declaration #3'!$H$77</f>
        <v>0</v>
      </c>
      <c r="AL20" s="43" t="str">
        <f>'Controller Declaration #3'!$H$82</f>
        <v>Make Selection</v>
      </c>
      <c r="AM20" s="43" t="str">
        <f>'Controller Declaration #3'!$H$83</f>
        <v>Make Selection</v>
      </c>
      <c r="AN20" s="43">
        <f>'Controller Declaration #3'!$O$83</f>
        <v>0</v>
      </c>
      <c r="AO20" s="43">
        <f>'Controller Declaration #3'!$E$93</f>
        <v>0</v>
      </c>
      <c r="AP20" s="43">
        <f>'Controller Declaration #3'!$E$94</f>
        <v>0</v>
      </c>
      <c r="AQ20" s="43">
        <f>'Controller Declaration #3'!$E$95</f>
        <v>0</v>
      </c>
      <c r="AR20" s="43">
        <f>'Controller Declaration #3'!$E$96</f>
        <v>0</v>
      </c>
    </row>
    <row r="21" spans="1:44" x14ac:dyDescent="0.25">
      <c r="A21" s="43">
        <f>'Controller Declaration #3'!$H$16</f>
        <v>0</v>
      </c>
      <c r="B21" s="43" t="str">
        <f>'Controller Declaration #3'!$H$17</f>
        <v>Make Selection</v>
      </c>
      <c r="C21" s="43">
        <f>'Controller Declaration #3'!$H$18</f>
        <v>0</v>
      </c>
      <c r="D21" s="43" t="str">
        <f>'Controller Declaration #3'!$H$19</f>
        <v>Make Selection</v>
      </c>
      <c r="E21" s="43" t="str">
        <f>'Controller Declaration #3'!$H$21</f>
        <v>Make Selection</v>
      </c>
      <c r="F21" s="43" t="str">
        <f>'Controller Declaration #3'!$E$29</f>
        <v/>
      </c>
      <c r="G21" s="43">
        <f>'Controller Declaration #3'!$F$29</f>
        <v>0</v>
      </c>
      <c r="H21" s="43">
        <f>'Controller Declaration #3'!$K$29</f>
        <v>0</v>
      </c>
      <c r="I21" s="43" t="str">
        <f>'Controller Declaration #3'!$H$36</f>
        <v>Make Selection</v>
      </c>
      <c r="J21" s="43">
        <f>'Controller Declaration #3'!$H$39</f>
        <v>0</v>
      </c>
      <c r="K21" s="43">
        <f>'Controller Declaration #3'!$L$39</f>
        <v>0</v>
      </c>
      <c r="L21" s="43" t="str">
        <f>'Controller Declaration #3'!$H$41</f>
        <v>Make Selection</v>
      </c>
      <c r="M21" s="43">
        <f>'Controller Declaration #3'!$H$42</f>
        <v>0</v>
      </c>
      <c r="N21" s="43">
        <f>'Controller Declaration #3'!$H$44</f>
        <v>0</v>
      </c>
      <c r="O21" s="43" t="str">
        <f>'Controller Declaration #3'!$H$46</f>
        <v>Make Selection</v>
      </c>
      <c r="P21" s="43">
        <f>'Controller Declaration #3'!$N$46</f>
        <v>0</v>
      </c>
      <c r="Q21" s="43">
        <f>'Controller Declaration #3'!$H$47</f>
        <v>0</v>
      </c>
      <c r="R21" s="43" t="str">
        <f>'Controller Declaration #3'!$H$49</f>
        <v>Make Selection</v>
      </c>
      <c r="S21" s="43">
        <f>'Controller Declaration #3'!$N$49</f>
        <v>0</v>
      </c>
      <c r="T21" s="43">
        <f>'Controller Declaration #3'!$H$50</f>
        <v>0</v>
      </c>
      <c r="U21" s="43">
        <f>'Controller Declaration #3'!$H$52</f>
        <v>0</v>
      </c>
      <c r="V21" s="43" t="str">
        <f>'Controller Declaration #3'!$H$55</f>
        <v>Make Selection</v>
      </c>
      <c r="W21" s="43" t="str">
        <f>'Controller Declaration #3'!$H$58</f>
        <v>Make Selection</v>
      </c>
      <c r="X21" s="43">
        <f>'Controller Declaration #3'!$H$59</f>
        <v>0</v>
      </c>
      <c r="Y21" s="43" t="str">
        <f>'Controller Declaration #3'!$H$61</f>
        <v>Make Selection</v>
      </c>
      <c r="Z21" s="43">
        <f>'Controller Declaration #3'!$H$62</f>
        <v>0</v>
      </c>
      <c r="AA21" s="43" t="str">
        <f>'Controller Declaration #3'!$H$64</f>
        <v>Make Selection</v>
      </c>
      <c r="AB21" s="43">
        <f>'Controller Declaration #3'!$N$64</f>
        <v>0</v>
      </c>
      <c r="AC21" s="43">
        <f>'Controller Declaration #3'!$H$65</f>
        <v>0</v>
      </c>
      <c r="AD21" s="43" t="str">
        <f>'Controller Declaration #3'!$H$67</f>
        <v>Make Selection</v>
      </c>
      <c r="AE21" s="43">
        <f>'Controller Declaration #3'!$N$67</f>
        <v>0</v>
      </c>
      <c r="AF21" s="43">
        <f>'Controller Declaration #3'!$H$68</f>
        <v>0</v>
      </c>
      <c r="AG21" s="43" t="str">
        <f>'Controller Declaration #3'!$H$71</f>
        <v>Make Selection</v>
      </c>
      <c r="AH21" s="43">
        <f>'Controller Declaration #3'!$H$72</f>
        <v>0</v>
      </c>
      <c r="AI21" s="43" t="str">
        <f>'Controller Declaration #3'!$H$75</f>
        <v>Make Selection</v>
      </c>
      <c r="AJ21" s="43" t="str">
        <f>'Controller Declaration #3'!$H$76</f>
        <v>Make Selection</v>
      </c>
      <c r="AK21" s="43">
        <f>'Controller Declaration #3'!$H$77</f>
        <v>0</v>
      </c>
      <c r="AL21" s="43" t="str">
        <f>'Controller Declaration #3'!$H$82</f>
        <v>Make Selection</v>
      </c>
      <c r="AM21" s="43" t="str">
        <f>'Controller Declaration #3'!$H$83</f>
        <v>Make Selection</v>
      </c>
      <c r="AN21" s="43">
        <f>'Controller Declaration #3'!$O$83</f>
        <v>0</v>
      </c>
      <c r="AO21" s="43">
        <f>'Controller Declaration #3'!$E$93</f>
        <v>0</v>
      </c>
      <c r="AP21" s="43">
        <f>'Controller Declaration #3'!$E$94</f>
        <v>0</v>
      </c>
      <c r="AQ21" s="43">
        <f>'Controller Declaration #3'!$E$95</f>
        <v>0</v>
      </c>
      <c r="AR21" s="43">
        <f>'Controller Declaration #3'!$E$96</f>
        <v>0</v>
      </c>
    </row>
    <row r="22" spans="1:44" x14ac:dyDescent="0.25">
      <c r="A22" s="43">
        <f>'Controller Declaration #3'!$H$16</f>
        <v>0</v>
      </c>
      <c r="B22" s="43" t="str">
        <f>'Controller Declaration #3'!$H$17</f>
        <v>Make Selection</v>
      </c>
      <c r="C22" s="43">
        <f>'Controller Declaration #3'!$H$18</f>
        <v>0</v>
      </c>
      <c r="D22" s="43" t="str">
        <f>'Controller Declaration #3'!$H$19</f>
        <v>Make Selection</v>
      </c>
      <c r="E22" s="43" t="str">
        <f>'Controller Declaration #3'!$H$21</f>
        <v>Make Selection</v>
      </c>
      <c r="F22" s="43" t="str">
        <f>'Controller Declaration #3'!$E$30</f>
        <v/>
      </c>
      <c r="G22" s="43">
        <f>'Controller Declaration #3'!$F$30</f>
        <v>0</v>
      </c>
      <c r="H22" s="43">
        <f>'Controller Declaration #3'!$K$30</f>
        <v>0</v>
      </c>
      <c r="I22" s="43" t="str">
        <f>'Controller Declaration #3'!$H$36</f>
        <v>Make Selection</v>
      </c>
      <c r="J22" s="43">
        <f>'Controller Declaration #3'!$H$39</f>
        <v>0</v>
      </c>
      <c r="K22" s="43">
        <f>'Controller Declaration #3'!$L$39</f>
        <v>0</v>
      </c>
      <c r="L22" s="43" t="str">
        <f>'Controller Declaration #3'!$H$41</f>
        <v>Make Selection</v>
      </c>
      <c r="M22" s="43">
        <f>'Controller Declaration #3'!$H$42</f>
        <v>0</v>
      </c>
      <c r="N22" s="43">
        <f>'Controller Declaration #3'!$H$44</f>
        <v>0</v>
      </c>
      <c r="O22" s="43" t="str">
        <f>'Controller Declaration #3'!$H$46</f>
        <v>Make Selection</v>
      </c>
      <c r="P22" s="43">
        <f>'Controller Declaration #3'!$N$46</f>
        <v>0</v>
      </c>
      <c r="Q22" s="43">
        <f>'Controller Declaration #3'!$H$47</f>
        <v>0</v>
      </c>
      <c r="R22" s="43" t="str">
        <f>'Controller Declaration #3'!$H$49</f>
        <v>Make Selection</v>
      </c>
      <c r="S22" s="43">
        <f>'Controller Declaration #3'!$N$49</f>
        <v>0</v>
      </c>
      <c r="T22" s="43">
        <f>'Controller Declaration #3'!$H$50</f>
        <v>0</v>
      </c>
      <c r="U22" s="43">
        <f>'Controller Declaration #3'!$H$52</f>
        <v>0</v>
      </c>
      <c r="V22" s="43" t="str">
        <f>'Controller Declaration #3'!$H$55</f>
        <v>Make Selection</v>
      </c>
      <c r="W22" s="43" t="str">
        <f>'Controller Declaration #3'!$H$58</f>
        <v>Make Selection</v>
      </c>
      <c r="X22" s="43">
        <f>'Controller Declaration #3'!$H$59</f>
        <v>0</v>
      </c>
      <c r="Y22" s="43" t="str">
        <f>'Controller Declaration #3'!$H$61</f>
        <v>Make Selection</v>
      </c>
      <c r="Z22" s="43">
        <f>'Controller Declaration #3'!$H$62</f>
        <v>0</v>
      </c>
      <c r="AA22" s="43" t="str">
        <f>'Controller Declaration #3'!$H$64</f>
        <v>Make Selection</v>
      </c>
      <c r="AB22" s="43">
        <f>'Controller Declaration #3'!$N$64</f>
        <v>0</v>
      </c>
      <c r="AC22" s="43">
        <f>'Controller Declaration #3'!$H$65</f>
        <v>0</v>
      </c>
      <c r="AD22" s="43" t="str">
        <f>'Controller Declaration #3'!$H$67</f>
        <v>Make Selection</v>
      </c>
      <c r="AE22" s="43">
        <f>'Controller Declaration #3'!$N$67</f>
        <v>0</v>
      </c>
      <c r="AF22" s="43">
        <f>'Controller Declaration #3'!$H$68</f>
        <v>0</v>
      </c>
      <c r="AG22" s="43" t="str">
        <f>'Controller Declaration #3'!$H$71</f>
        <v>Make Selection</v>
      </c>
      <c r="AH22" s="43">
        <f>'Controller Declaration #3'!$H$72</f>
        <v>0</v>
      </c>
      <c r="AI22" s="43" t="str">
        <f>'Controller Declaration #3'!$H$75</f>
        <v>Make Selection</v>
      </c>
      <c r="AJ22" s="43" t="str">
        <f>'Controller Declaration #3'!$H$76</f>
        <v>Make Selection</v>
      </c>
      <c r="AK22" s="43">
        <f>'Controller Declaration #3'!$H$77</f>
        <v>0</v>
      </c>
      <c r="AL22" s="43" t="str">
        <f>'Controller Declaration #3'!$H$82</f>
        <v>Make Selection</v>
      </c>
      <c r="AM22" s="43" t="str">
        <f>'Controller Declaration #3'!$H$83</f>
        <v>Make Selection</v>
      </c>
      <c r="AN22" s="43">
        <f>'Controller Declaration #3'!$O$83</f>
        <v>0</v>
      </c>
      <c r="AO22" s="43">
        <f>'Controller Declaration #3'!$E$93</f>
        <v>0</v>
      </c>
      <c r="AP22" s="43">
        <f>'Controller Declaration #3'!$E$94</f>
        <v>0</v>
      </c>
      <c r="AQ22" s="43">
        <f>'Controller Declaration #3'!$E$95</f>
        <v>0</v>
      </c>
      <c r="AR22" s="43">
        <f>'Controller Declaration #3'!$E$96</f>
        <v>0</v>
      </c>
    </row>
    <row r="23" spans="1:44" x14ac:dyDescent="0.25">
      <c r="A23" s="43">
        <f>'Controller Declaration #3'!$H$16</f>
        <v>0</v>
      </c>
      <c r="B23" s="43" t="str">
        <f>'Controller Declaration #3'!$H$17</f>
        <v>Make Selection</v>
      </c>
      <c r="C23" s="43">
        <f>'Controller Declaration #3'!$H$18</f>
        <v>0</v>
      </c>
      <c r="D23" s="43" t="str">
        <f>'Controller Declaration #3'!$H$19</f>
        <v>Make Selection</v>
      </c>
      <c r="E23" s="43" t="str">
        <f>'Controller Declaration #3'!$H$21</f>
        <v>Make Selection</v>
      </c>
      <c r="F23" s="43" t="str">
        <f>'Controller Declaration #3'!$E$31</f>
        <v/>
      </c>
      <c r="G23" s="43">
        <f>'Controller Declaration #3'!$F$31</f>
        <v>0</v>
      </c>
      <c r="H23" s="43">
        <f>'Controller Declaration #3'!$K$31</f>
        <v>0</v>
      </c>
      <c r="I23" s="43" t="str">
        <f>'Controller Declaration #3'!$H$36</f>
        <v>Make Selection</v>
      </c>
      <c r="J23" s="43">
        <f>'Controller Declaration #3'!$H$39</f>
        <v>0</v>
      </c>
      <c r="K23" s="43">
        <f>'Controller Declaration #3'!$L$39</f>
        <v>0</v>
      </c>
      <c r="L23" s="43" t="str">
        <f>'Controller Declaration #3'!$H$41</f>
        <v>Make Selection</v>
      </c>
      <c r="M23" s="43">
        <f>'Controller Declaration #3'!$H$42</f>
        <v>0</v>
      </c>
      <c r="N23" s="43">
        <f>'Controller Declaration #3'!$H$44</f>
        <v>0</v>
      </c>
      <c r="O23" s="43" t="str">
        <f>'Controller Declaration #3'!$H$46</f>
        <v>Make Selection</v>
      </c>
      <c r="P23" s="43">
        <f>'Controller Declaration #3'!$N$46</f>
        <v>0</v>
      </c>
      <c r="Q23" s="43">
        <f>'Controller Declaration #3'!$H$47</f>
        <v>0</v>
      </c>
      <c r="R23" s="43" t="str">
        <f>'Controller Declaration #3'!$H$49</f>
        <v>Make Selection</v>
      </c>
      <c r="S23" s="43">
        <f>'Controller Declaration #3'!$N$49</f>
        <v>0</v>
      </c>
      <c r="T23" s="43">
        <f>'Controller Declaration #3'!$H$50</f>
        <v>0</v>
      </c>
      <c r="U23" s="43">
        <f>'Controller Declaration #3'!$H$52</f>
        <v>0</v>
      </c>
      <c r="V23" s="43" t="str">
        <f>'Controller Declaration #3'!$H$55</f>
        <v>Make Selection</v>
      </c>
      <c r="W23" s="43" t="str">
        <f>'Controller Declaration #3'!$H$58</f>
        <v>Make Selection</v>
      </c>
      <c r="X23" s="43">
        <f>'Controller Declaration #3'!$H$59</f>
        <v>0</v>
      </c>
      <c r="Y23" s="43" t="str">
        <f>'Controller Declaration #3'!$H$61</f>
        <v>Make Selection</v>
      </c>
      <c r="Z23" s="43">
        <f>'Controller Declaration #3'!$H$62</f>
        <v>0</v>
      </c>
      <c r="AA23" s="43" t="str">
        <f>'Controller Declaration #3'!$H$64</f>
        <v>Make Selection</v>
      </c>
      <c r="AB23" s="43">
        <f>'Controller Declaration #3'!$N$64</f>
        <v>0</v>
      </c>
      <c r="AC23" s="43">
        <f>'Controller Declaration #3'!$H$65</f>
        <v>0</v>
      </c>
      <c r="AD23" s="43" t="str">
        <f>'Controller Declaration #3'!$H$67</f>
        <v>Make Selection</v>
      </c>
      <c r="AE23" s="43">
        <f>'Controller Declaration #3'!$N$67</f>
        <v>0</v>
      </c>
      <c r="AF23" s="43">
        <f>'Controller Declaration #3'!$H$68</f>
        <v>0</v>
      </c>
      <c r="AG23" s="43" t="str">
        <f>'Controller Declaration #3'!$H$71</f>
        <v>Make Selection</v>
      </c>
      <c r="AH23" s="43">
        <f>'Controller Declaration #3'!$H$72</f>
        <v>0</v>
      </c>
      <c r="AI23" s="43" t="str">
        <f>'Controller Declaration #3'!$H$75</f>
        <v>Make Selection</v>
      </c>
      <c r="AJ23" s="43" t="str">
        <f>'Controller Declaration #3'!$H$76</f>
        <v>Make Selection</v>
      </c>
      <c r="AK23" s="43">
        <f>'Controller Declaration #3'!$H$77</f>
        <v>0</v>
      </c>
      <c r="AL23" s="43" t="str">
        <f>'Controller Declaration #3'!$H$82</f>
        <v>Make Selection</v>
      </c>
      <c r="AM23" s="43" t="str">
        <f>'Controller Declaration #3'!$H$83</f>
        <v>Make Selection</v>
      </c>
      <c r="AN23" s="43">
        <f>'Controller Declaration #3'!$O$83</f>
        <v>0</v>
      </c>
      <c r="AO23" s="43">
        <f>'Controller Declaration #3'!$E$93</f>
        <v>0</v>
      </c>
      <c r="AP23" s="43">
        <f>'Controller Declaration #3'!$E$94</f>
        <v>0</v>
      </c>
      <c r="AQ23" s="43">
        <f>'Controller Declaration #3'!$E$95</f>
        <v>0</v>
      </c>
      <c r="AR23" s="43">
        <f>'Controller Declaration #3'!$E$96</f>
        <v>0</v>
      </c>
    </row>
    <row r="24" spans="1:44" x14ac:dyDescent="0.25">
      <c r="A24" s="43">
        <f>'Controller Declaration #3'!$H$16</f>
        <v>0</v>
      </c>
      <c r="B24" s="43" t="str">
        <f>'Controller Declaration #3'!$H$17</f>
        <v>Make Selection</v>
      </c>
      <c r="C24" s="43">
        <f>'Controller Declaration #3'!$H$18</f>
        <v>0</v>
      </c>
      <c r="D24" s="43" t="str">
        <f>'Controller Declaration #3'!$H$19</f>
        <v>Make Selection</v>
      </c>
      <c r="E24" s="43" t="str">
        <f>'Controller Declaration #3'!$H$21</f>
        <v>Make Selection</v>
      </c>
      <c r="F24" s="43" t="str">
        <f>'Controller Declaration #3'!$E$32</f>
        <v/>
      </c>
      <c r="G24" s="43">
        <f>'Controller Declaration #3'!$F$32</f>
        <v>0</v>
      </c>
      <c r="H24" s="43">
        <f>'Controller Declaration #3'!$K$32</f>
        <v>0</v>
      </c>
      <c r="I24" s="43" t="str">
        <f>'Controller Declaration #3'!$H$36</f>
        <v>Make Selection</v>
      </c>
      <c r="J24" s="43">
        <f>'Controller Declaration #3'!$H$39</f>
        <v>0</v>
      </c>
      <c r="K24" s="43">
        <f>'Controller Declaration #3'!$L$39</f>
        <v>0</v>
      </c>
      <c r="L24" s="43" t="str">
        <f>'Controller Declaration #3'!$H$41</f>
        <v>Make Selection</v>
      </c>
      <c r="M24" s="43">
        <f>'Controller Declaration #3'!$H$42</f>
        <v>0</v>
      </c>
      <c r="N24" s="43">
        <f>'Controller Declaration #3'!$H$44</f>
        <v>0</v>
      </c>
      <c r="O24" s="43" t="str">
        <f>'Controller Declaration #3'!$H$46</f>
        <v>Make Selection</v>
      </c>
      <c r="P24" s="43">
        <f>'Controller Declaration #3'!$N$46</f>
        <v>0</v>
      </c>
      <c r="Q24" s="43">
        <f>'Controller Declaration #3'!$H$47</f>
        <v>0</v>
      </c>
      <c r="R24" s="43" t="str">
        <f>'Controller Declaration #3'!$H$49</f>
        <v>Make Selection</v>
      </c>
      <c r="S24" s="43">
        <f>'Controller Declaration #3'!$N$49</f>
        <v>0</v>
      </c>
      <c r="T24" s="43">
        <f>'Controller Declaration #3'!$H$50</f>
        <v>0</v>
      </c>
      <c r="U24" s="43">
        <f>'Controller Declaration #3'!$H$52</f>
        <v>0</v>
      </c>
      <c r="V24" s="43" t="str">
        <f>'Controller Declaration #3'!$H$55</f>
        <v>Make Selection</v>
      </c>
      <c r="W24" s="43" t="str">
        <f>'Controller Declaration #3'!$H$58</f>
        <v>Make Selection</v>
      </c>
      <c r="X24" s="43">
        <f>'Controller Declaration #3'!$H$59</f>
        <v>0</v>
      </c>
      <c r="Y24" s="43" t="str">
        <f>'Controller Declaration #3'!$H$61</f>
        <v>Make Selection</v>
      </c>
      <c r="Z24" s="43">
        <f>'Controller Declaration #3'!$H$62</f>
        <v>0</v>
      </c>
      <c r="AA24" s="43" t="str">
        <f>'Controller Declaration #3'!$H$64</f>
        <v>Make Selection</v>
      </c>
      <c r="AB24" s="43">
        <f>'Controller Declaration #3'!$N$64</f>
        <v>0</v>
      </c>
      <c r="AC24" s="43">
        <f>'Controller Declaration #3'!$H$65</f>
        <v>0</v>
      </c>
      <c r="AD24" s="43" t="str">
        <f>'Controller Declaration #3'!$H$67</f>
        <v>Make Selection</v>
      </c>
      <c r="AE24" s="43">
        <f>'Controller Declaration #3'!$N$67</f>
        <v>0</v>
      </c>
      <c r="AF24" s="43">
        <f>'Controller Declaration #3'!$H$68</f>
        <v>0</v>
      </c>
      <c r="AG24" s="43" t="str">
        <f>'Controller Declaration #3'!$H$71</f>
        <v>Make Selection</v>
      </c>
      <c r="AH24" s="43">
        <f>'Controller Declaration #3'!$H$72</f>
        <v>0</v>
      </c>
      <c r="AI24" s="43" t="str">
        <f>'Controller Declaration #3'!$H$75</f>
        <v>Make Selection</v>
      </c>
      <c r="AJ24" s="43" t="str">
        <f>'Controller Declaration #3'!$H$76</f>
        <v>Make Selection</v>
      </c>
      <c r="AK24" s="43">
        <f>'Controller Declaration #3'!$H$77</f>
        <v>0</v>
      </c>
      <c r="AL24" s="43" t="str">
        <f>'Controller Declaration #3'!$H$82</f>
        <v>Make Selection</v>
      </c>
      <c r="AM24" s="43" t="str">
        <f>'Controller Declaration #3'!$H$83</f>
        <v>Make Selection</v>
      </c>
      <c r="AN24" s="43">
        <f>'Controller Declaration #3'!$O$83</f>
        <v>0</v>
      </c>
      <c r="AO24" s="43">
        <f>'Controller Declaration #3'!$E$93</f>
        <v>0</v>
      </c>
      <c r="AP24" s="43">
        <f>'Controller Declaration #3'!$E$94</f>
        <v>0</v>
      </c>
      <c r="AQ24" s="43">
        <f>'Controller Declaration #3'!$E$95</f>
        <v>0</v>
      </c>
      <c r="AR24" s="43">
        <f>'Controller Declaration #3'!$E$96</f>
        <v>0</v>
      </c>
    </row>
    <row r="25" spans="1:44" x14ac:dyDescent="0.25">
      <c r="A25" s="43">
        <f>'Controller Declaration #3'!$H$16</f>
        <v>0</v>
      </c>
      <c r="B25" s="43" t="str">
        <f>'Controller Declaration #3'!$H$17</f>
        <v>Make Selection</v>
      </c>
      <c r="C25" s="43">
        <f>'Controller Declaration #3'!$H$18</f>
        <v>0</v>
      </c>
      <c r="D25" s="43" t="str">
        <f>'Controller Declaration #3'!$H$19</f>
        <v>Make Selection</v>
      </c>
      <c r="E25" s="43" t="str">
        <f>'Controller Declaration #3'!$H$21</f>
        <v>Make Selection</v>
      </c>
      <c r="F25" s="43" t="str">
        <f>'Controller Declaration #3'!$E$33</f>
        <v/>
      </c>
      <c r="G25" s="43">
        <f>'Controller Declaration #3'!$F$33</f>
        <v>0</v>
      </c>
      <c r="H25" s="43">
        <f>'Controller Declaration #3'!$K$33</f>
        <v>0</v>
      </c>
      <c r="I25" s="43" t="str">
        <f>'Controller Declaration #3'!$H$36</f>
        <v>Make Selection</v>
      </c>
      <c r="J25" s="43">
        <f>'Controller Declaration #3'!$H$39</f>
        <v>0</v>
      </c>
      <c r="K25" s="43">
        <f>'Controller Declaration #3'!$L$39</f>
        <v>0</v>
      </c>
      <c r="L25" s="43" t="str">
        <f>'Controller Declaration #3'!$H$41</f>
        <v>Make Selection</v>
      </c>
      <c r="M25" s="43">
        <f>'Controller Declaration #3'!$H$42</f>
        <v>0</v>
      </c>
      <c r="N25" s="43">
        <f>'Controller Declaration #3'!$H$44</f>
        <v>0</v>
      </c>
      <c r="O25" s="43" t="str">
        <f>'Controller Declaration #3'!$H$46</f>
        <v>Make Selection</v>
      </c>
      <c r="P25" s="43">
        <f>'Controller Declaration #3'!$N$46</f>
        <v>0</v>
      </c>
      <c r="Q25" s="43">
        <f>'Controller Declaration #3'!$H$47</f>
        <v>0</v>
      </c>
      <c r="R25" s="43" t="str">
        <f>'Controller Declaration #3'!$H$49</f>
        <v>Make Selection</v>
      </c>
      <c r="S25" s="43">
        <f>'Controller Declaration #3'!$N$49</f>
        <v>0</v>
      </c>
      <c r="T25" s="43">
        <f>'Controller Declaration #3'!$H$50</f>
        <v>0</v>
      </c>
      <c r="U25" s="43">
        <f>'Controller Declaration #3'!$H$52</f>
        <v>0</v>
      </c>
      <c r="V25" s="43" t="str">
        <f>'Controller Declaration #3'!$H$55</f>
        <v>Make Selection</v>
      </c>
      <c r="W25" s="43" t="str">
        <f>'Controller Declaration #3'!$H$58</f>
        <v>Make Selection</v>
      </c>
      <c r="X25" s="43">
        <f>'Controller Declaration #3'!$H$59</f>
        <v>0</v>
      </c>
      <c r="Y25" s="43" t="str">
        <f>'Controller Declaration #3'!$H$61</f>
        <v>Make Selection</v>
      </c>
      <c r="Z25" s="43">
        <f>'Controller Declaration #3'!$H$62</f>
        <v>0</v>
      </c>
      <c r="AA25" s="43" t="str">
        <f>'Controller Declaration #3'!$H$64</f>
        <v>Make Selection</v>
      </c>
      <c r="AB25" s="43">
        <f>'Controller Declaration #3'!$N$64</f>
        <v>0</v>
      </c>
      <c r="AC25" s="43">
        <f>'Controller Declaration #3'!$H$65</f>
        <v>0</v>
      </c>
      <c r="AD25" s="43" t="str">
        <f>'Controller Declaration #3'!$H$67</f>
        <v>Make Selection</v>
      </c>
      <c r="AE25" s="43">
        <f>'Controller Declaration #3'!$N$67</f>
        <v>0</v>
      </c>
      <c r="AF25" s="43">
        <f>'Controller Declaration #3'!$H$68</f>
        <v>0</v>
      </c>
      <c r="AG25" s="43" t="str">
        <f>'Controller Declaration #3'!$H$71</f>
        <v>Make Selection</v>
      </c>
      <c r="AH25" s="43">
        <f>'Controller Declaration #3'!$H$72</f>
        <v>0</v>
      </c>
      <c r="AI25" s="43" t="str">
        <f>'Controller Declaration #3'!$H$75</f>
        <v>Make Selection</v>
      </c>
      <c r="AJ25" s="43" t="str">
        <f>'Controller Declaration #3'!$H$76</f>
        <v>Make Selection</v>
      </c>
      <c r="AK25" s="43">
        <f>'Controller Declaration #3'!$H$77</f>
        <v>0</v>
      </c>
      <c r="AL25" s="43" t="str">
        <f>'Controller Declaration #3'!$H$82</f>
        <v>Make Selection</v>
      </c>
      <c r="AM25" s="43" t="str">
        <f>'Controller Declaration #3'!$H$83</f>
        <v>Make Selection</v>
      </c>
      <c r="AN25" s="43">
        <f>'Controller Declaration #3'!$O$83</f>
        <v>0</v>
      </c>
      <c r="AO25" s="43">
        <f>'Controller Declaration #3'!$E$93</f>
        <v>0</v>
      </c>
      <c r="AP25" s="43">
        <f>'Controller Declaration #3'!$E$94</f>
        <v>0</v>
      </c>
      <c r="AQ25" s="43">
        <f>'Controller Declaration #3'!$E$95</f>
        <v>0</v>
      </c>
      <c r="AR25" s="43">
        <f>'Controller Declaration #3'!$E$96</f>
        <v>0</v>
      </c>
    </row>
    <row r="26" spans="1:44" x14ac:dyDescent="0.25">
      <c r="A26" s="43">
        <f>'Controller Declaration #4'!$H$16</f>
        <v>0</v>
      </c>
      <c r="B26" s="43" t="str">
        <f>'Controller Declaration #4'!$H$17</f>
        <v>Make Selection</v>
      </c>
      <c r="C26" s="43">
        <f>'Controller Declaration #4'!$H$18</f>
        <v>0</v>
      </c>
      <c r="D26" s="43" t="str">
        <f>'Controller Declaration #4'!$H$19</f>
        <v>Make Selection</v>
      </c>
      <c r="E26" s="43" t="str">
        <f>'Controller Declaration #4'!$H$21</f>
        <v>Make Selection</v>
      </c>
      <c r="F26" s="43" t="str">
        <f>'Controller Declaration #4'!$E$26</f>
        <v/>
      </c>
      <c r="G26" s="43">
        <f>'Controller Declaration #4'!$F$26</f>
        <v>0</v>
      </c>
      <c r="H26" s="43">
        <f>'Controller Declaration #4'!$K$26</f>
        <v>0</v>
      </c>
      <c r="I26" s="43" t="str">
        <f>'Controller Declaration #4'!$H$36</f>
        <v>Make Selection</v>
      </c>
      <c r="J26" s="43">
        <f>'Controller Declaration #4'!$H$39</f>
        <v>0</v>
      </c>
      <c r="K26" s="43">
        <f>'Controller Declaration #4'!$L$39</f>
        <v>0</v>
      </c>
      <c r="L26" s="43" t="str">
        <f>'Controller Declaration #4'!$H$41</f>
        <v>Make Selection</v>
      </c>
      <c r="M26" s="43">
        <f>'Controller Declaration #4'!$H$42</f>
        <v>0</v>
      </c>
      <c r="N26" s="43">
        <f>'Controller Declaration #4'!$H$44</f>
        <v>0</v>
      </c>
      <c r="O26" s="43" t="str">
        <f>'Controller Declaration #4'!$H$46</f>
        <v>Make Selection</v>
      </c>
      <c r="P26" s="43">
        <f>'Controller Declaration #4'!$N$46</f>
        <v>0</v>
      </c>
      <c r="Q26" s="43">
        <f>'Controller Declaration #4'!$H$47</f>
        <v>0</v>
      </c>
      <c r="R26" s="43" t="str">
        <f>'Controller Declaration #4'!$H$49</f>
        <v>Make Selection</v>
      </c>
      <c r="S26" s="43">
        <f>'Controller Declaration #4'!$N$49</f>
        <v>0</v>
      </c>
      <c r="T26" s="43">
        <f>'Controller Declaration #4'!$H$50</f>
        <v>0</v>
      </c>
      <c r="U26" s="43">
        <f>'Controller Declaration #4'!$H$52</f>
        <v>0</v>
      </c>
      <c r="V26" s="43" t="str">
        <f>'Controller Declaration #4'!$H$55</f>
        <v>Make Selection</v>
      </c>
      <c r="W26" s="43" t="str">
        <f>'Controller Declaration #4'!$H$58</f>
        <v>Make Selection</v>
      </c>
      <c r="X26" s="43">
        <f>'Controller Declaration #4'!$H$59</f>
        <v>0</v>
      </c>
      <c r="Y26" s="43" t="str">
        <f>'Controller Declaration #4'!$H$61</f>
        <v>Make Selection</v>
      </c>
      <c r="Z26" s="43">
        <f>'Controller Declaration #4'!$H$62</f>
        <v>0</v>
      </c>
      <c r="AA26" s="43" t="str">
        <f>'Controller Declaration #4'!$H$64</f>
        <v>Make Selection</v>
      </c>
      <c r="AB26" s="43">
        <f>'Controller Declaration #4'!$N$64</f>
        <v>0</v>
      </c>
      <c r="AC26" s="43">
        <f>'Controller Declaration #4'!$H$65</f>
        <v>0</v>
      </c>
      <c r="AD26" s="43" t="str">
        <f>'Controller Declaration #4'!$H$67</f>
        <v>Make Selection</v>
      </c>
      <c r="AE26" s="43">
        <f>'Controller Declaration #4'!$N$67</f>
        <v>0</v>
      </c>
      <c r="AF26" s="43">
        <f>'Controller Declaration #4'!$H$68</f>
        <v>0</v>
      </c>
      <c r="AG26" s="43" t="str">
        <f>'Controller Declaration #4'!$H$71</f>
        <v>Make Selection</v>
      </c>
      <c r="AH26" s="43">
        <f>'Controller Declaration #4'!$H$72</f>
        <v>0</v>
      </c>
      <c r="AI26" s="43" t="str">
        <f>'Controller Declaration #4'!$H$75</f>
        <v>Make Selection</v>
      </c>
      <c r="AJ26" s="43" t="str">
        <f>'Controller Declaration #4'!$H$76</f>
        <v>Make Selection</v>
      </c>
      <c r="AK26" s="43">
        <f>'Controller Declaration #4'!$H$77</f>
        <v>0</v>
      </c>
      <c r="AL26" s="43" t="str">
        <f>'Controller Declaration #4'!$H$82</f>
        <v>Make Selection</v>
      </c>
      <c r="AM26" s="43" t="str">
        <f>'Controller Declaration #4'!$H$83</f>
        <v>Make Selection</v>
      </c>
      <c r="AN26" s="43">
        <f>'Controller Declaration #4'!$O$83</f>
        <v>0</v>
      </c>
      <c r="AO26" s="43">
        <f>'Controller Declaration #4'!$E$93</f>
        <v>0</v>
      </c>
      <c r="AP26" s="43">
        <f>'Controller Declaration #4'!$E$94</f>
        <v>0</v>
      </c>
      <c r="AQ26" s="43">
        <f>'Controller Declaration #4'!$E$95</f>
        <v>0</v>
      </c>
      <c r="AR26" s="43">
        <f>'Controller Declaration #4'!$E$96</f>
        <v>0</v>
      </c>
    </row>
    <row r="27" spans="1:44" x14ac:dyDescent="0.25">
      <c r="A27" s="43">
        <f>'Controller Declaration #4'!$H$16</f>
        <v>0</v>
      </c>
      <c r="B27" s="43" t="str">
        <f>'Controller Declaration #4'!$H$17</f>
        <v>Make Selection</v>
      </c>
      <c r="C27" s="43">
        <f>'Controller Declaration #4'!$H$18</f>
        <v>0</v>
      </c>
      <c r="D27" s="43" t="str">
        <f>'Controller Declaration #4'!$H$19</f>
        <v>Make Selection</v>
      </c>
      <c r="E27" s="43" t="str">
        <f>'Controller Declaration #4'!$H$21</f>
        <v>Make Selection</v>
      </c>
      <c r="F27" s="43" t="str">
        <f>'Controller Declaration #4'!$E$27</f>
        <v/>
      </c>
      <c r="G27" s="43">
        <f>'Controller Declaration #4'!$F$27</f>
        <v>0</v>
      </c>
      <c r="H27" s="43">
        <f>'Controller Declaration #4'!$K$27</f>
        <v>0</v>
      </c>
      <c r="I27" s="43" t="str">
        <f>'Controller Declaration #4'!$H$36</f>
        <v>Make Selection</v>
      </c>
      <c r="J27" s="43">
        <f>'Controller Declaration #4'!$H$39</f>
        <v>0</v>
      </c>
      <c r="K27" s="43">
        <f>'Controller Declaration #4'!$L$39</f>
        <v>0</v>
      </c>
      <c r="L27" s="43" t="str">
        <f>'Controller Declaration #4'!$H$41</f>
        <v>Make Selection</v>
      </c>
      <c r="M27" s="43">
        <f>'Controller Declaration #4'!$H$42</f>
        <v>0</v>
      </c>
      <c r="N27" s="43">
        <f>'Controller Declaration #4'!$H$44</f>
        <v>0</v>
      </c>
      <c r="O27" s="43" t="str">
        <f>'Controller Declaration #4'!$H$46</f>
        <v>Make Selection</v>
      </c>
      <c r="P27" s="43">
        <f>'Controller Declaration #4'!$N$46</f>
        <v>0</v>
      </c>
      <c r="Q27" s="43">
        <f>'Controller Declaration #4'!$H$47</f>
        <v>0</v>
      </c>
      <c r="R27" s="43" t="str">
        <f>'Controller Declaration #4'!$H$49</f>
        <v>Make Selection</v>
      </c>
      <c r="S27" s="43">
        <f>'Controller Declaration #4'!$N$49</f>
        <v>0</v>
      </c>
      <c r="T27" s="43">
        <f>'Controller Declaration #4'!$H$50</f>
        <v>0</v>
      </c>
      <c r="U27" s="43">
        <f>'Controller Declaration #4'!$H$52</f>
        <v>0</v>
      </c>
      <c r="V27" s="43" t="str">
        <f>'Controller Declaration #4'!$H$55</f>
        <v>Make Selection</v>
      </c>
      <c r="W27" s="43" t="str">
        <f>'Controller Declaration #4'!$H$58</f>
        <v>Make Selection</v>
      </c>
      <c r="X27" s="43">
        <f>'Controller Declaration #4'!$H$59</f>
        <v>0</v>
      </c>
      <c r="Y27" s="43" t="str">
        <f>'Controller Declaration #4'!$H$61</f>
        <v>Make Selection</v>
      </c>
      <c r="Z27" s="43">
        <f>'Controller Declaration #4'!$H$62</f>
        <v>0</v>
      </c>
      <c r="AA27" s="43" t="str">
        <f>'Controller Declaration #4'!$H$64</f>
        <v>Make Selection</v>
      </c>
      <c r="AB27" s="43">
        <f>'Controller Declaration #4'!$N$64</f>
        <v>0</v>
      </c>
      <c r="AC27" s="43">
        <f>'Controller Declaration #4'!$H$65</f>
        <v>0</v>
      </c>
      <c r="AD27" s="43" t="str">
        <f>'Controller Declaration #4'!$H$67</f>
        <v>Make Selection</v>
      </c>
      <c r="AE27" s="43">
        <f>'Controller Declaration #4'!$N$67</f>
        <v>0</v>
      </c>
      <c r="AF27" s="43">
        <f>'Controller Declaration #4'!$H$68</f>
        <v>0</v>
      </c>
      <c r="AG27" s="43" t="str">
        <f>'Controller Declaration #4'!$H$71</f>
        <v>Make Selection</v>
      </c>
      <c r="AH27" s="43">
        <f>'Controller Declaration #4'!$H$72</f>
        <v>0</v>
      </c>
      <c r="AI27" s="43" t="str">
        <f>'Controller Declaration #4'!$H$75</f>
        <v>Make Selection</v>
      </c>
      <c r="AJ27" s="43" t="str">
        <f>'Controller Declaration #4'!$H$76</f>
        <v>Make Selection</v>
      </c>
      <c r="AK27" s="43">
        <f>'Controller Declaration #4'!$H$77</f>
        <v>0</v>
      </c>
      <c r="AL27" s="43" t="str">
        <f>'Controller Declaration #4'!$H$82</f>
        <v>Make Selection</v>
      </c>
      <c r="AM27" s="43" t="str">
        <f>'Controller Declaration #4'!$H$83</f>
        <v>Make Selection</v>
      </c>
      <c r="AN27" s="43">
        <f>'Controller Declaration #4'!$O$83</f>
        <v>0</v>
      </c>
      <c r="AO27" s="43">
        <f>'Controller Declaration #4'!$E$93</f>
        <v>0</v>
      </c>
      <c r="AP27" s="43">
        <f>'Controller Declaration #4'!$E$94</f>
        <v>0</v>
      </c>
      <c r="AQ27" s="43">
        <f>'Controller Declaration #4'!$E$95</f>
        <v>0</v>
      </c>
      <c r="AR27" s="43">
        <f>'Controller Declaration #4'!$E$96</f>
        <v>0</v>
      </c>
    </row>
    <row r="28" spans="1:44" x14ac:dyDescent="0.25">
      <c r="A28" s="43">
        <f>'Controller Declaration #4'!$H$16</f>
        <v>0</v>
      </c>
      <c r="B28" s="43" t="str">
        <f>'Controller Declaration #4'!$H$17</f>
        <v>Make Selection</v>
      </c>
      <c r="C28" s="43">
        <f>'Controller Declaration #4'!$H$18</f>
        <v>0</v>
      </c>
      <c r="D28" s="43" t="str">
        <f>'Controller Declaration #4'!$H$19</f>
        <v>Make Selection</v>
      </c>
      <c r="E28" s="43" t="str">
        <f>'Controller Declaration #4'!$H$21</f>
        <v>Make Selection</v>
      </c>
      <c r="F28" s="43" t="str">
        <f>'Controller Declaration #4'!$E$28</f>
        <v/>
      </c>
      <c r="G28" s="43">
        <f>'Controller Declaration #4'!$F$28</f>
        <v>0</v>
      </c>
      <c r="H28" s="43">
        <f>'Controller Declaration #4'!$K$28</f>
        <v>0</v>
      </c>
      <c r="I28" s="43" t="str">
        <f>'Controller Declaration #4'!$H$36</f>
        <v>Make Selection</v>
      </c>
      <c r="J28" s="43">
        <f>'Controller Declaration #4'!$H$39</f>
        <v>0</v>
      </c>
      <c r="K28" s="43">
        <f>'Controller Declaration #4'!$L$39</f>
        <v>0</v>
      </c>
      <c r="L28" s="43" t="str">
        <f>'Controller Declaration #4'!$H$41</f>
        <v>Make Selection</v>
      </c>
      <c r="M28" s="43">
        <f>'Controller Declaration #4'!$H$42</f>
        <v>0</v>
      </c>
      <c r="N28" s="43">
        <f>'Controller Declaration #4'!$H$44</f>
        <v>0</v>
      </c>
      <c r="O28" s="43" t="str">
        <f>'Controller Declaration #4'!$H$46</f>
        <v>Make Selection</v>
      </c>
      <c r="P28" s="43">
        <f>'Controller Declaration #4'!$N$46</f>
        <v>0</v>
      </c>
      <c r="Q28" s="43">
        <f>'Controller Declaration #4'!$H$47</f>
        <v>0</v>
      </c>
      <c r="R28" s="43" t="str">
        <f>'Controller Declaration #4'!$H$49</f>
        <v>Make Selection</v>
      </c>
      <c r="S28" s="43">
        <f>'Controller Declaration #4'!$N$49</f>
        <v>0</v>
      </c>
      <c r="T28" s="43">
        <f>'Controller Declaration #4'!$H$50</f>
        <v>0</v>
      </c>
      <c r="U28" s="43">
        <f>'Controller Declaration #4'!$H$52</f>
        <v>0</v>
      </c>
      <c r="V28" s="43" t="str">
        <f>'Controller Declaration #4'!$H$55</f>
        <v>Make Selection</v>
      </c>
      <c r="W28" s="43" t="str">
        <f>'Controller Declaration #4'!$H$58</f>
        <v>Make Selection</v>
      </c>
      <c r="X28" s="43">
        <f>'Controller Declaration #4'!$H$59</f>
        <v>0</v>
      </c>
      <c r="Y28" s="43" t="str">
        <f>'Controller Declaration #4'!$H$61</f>
        <v>Make Selection</v>
      </c>
      <c r="Z28" s="43">
        <f>'Controller Declaration #4'!$H$62</f>
        <v>0</v>
      </c>
      <c r="AA28" s="43" t="str">
        <f>'Controller Declaration #4'!$H$64</f>
        <v>Make Selection</v>
      </c>
      <c r="AB28" s="43">
        <f>'Controller Declaration #4'!$N$64</f>
        <v>0</v>
      </c>
      <c r="AC28" s="43">
        <f>'Controller Declaration #4'!$H$65</f>
        <v>0</v>
      </c>
      <c r="AD28" s="43" t="str">
        <f>'Controller Declaration #4'!$H$67</f>
        <v>Make Selection</v>
      </c>
      <c r="AE28" s="43">
        <f>'Controller Declaration #4'!$N$67</f>
        <v>0</v>
      </c>
      <c r="AF28" s="43">
        <f>'Controller Declaration #4'!$H$68</f>
        <v>0</v>
      </c>
      <c r="AG28" s="43" t="str">
        <f>'Controller Declaration #4'!$H$71</f>
        <v>Make Selection</v>
      </c>
      <c r="AH28" s="43">
        <f>'Controller Declaration #4'!$H$72</f>
        <v>0</v>
      </c>
      <c r="AI28" s="43" t="str">
        <f>'Controller Declaration #4'!$H$75</f>
        <v>Make Selection</v>
      </c>
      <c r="AJ28" s="43" t="str">
        <f>'Controller Declaration #4'!$H$76</f>
        <v>Make Selection</v>
      </c>
      <c r="AK28" s="43">
        <f>'Controller Declaration #4'!$H$77</f>
        <v>0</v>
      </c>
      <c r="AL28" s="43" t="str">
        <f>'Controller Declaration #4'!$H$82</f>
        <v>Make Selection</v>
      </c>
      <c r="AM28" s="43" t="str">
        <f>'Controller Declaration #4'!$H$83</f>
        <v>Make Selection</v>
      </c>
      <c r="AN28" s="43">
        <f>'Controller Declaration #4'!$O$83</f>
        <v>0</v>
      </c>
      <c r="AO28" s="43">
        <f>'Controller Declaration #4'!$E$93</f>
        <v>0</v>
      </c>
      <c r="AP28" s="43">
        <f>'Controller Declaration #4'!$E$94</f>
        <v>0</v>
      </c>
      <c r="AQ28" s="43">
        <f>'Controller Declaration #4'!$E$95</f>
        <v>0</v>
      </c>
      <c r="AR28" s="43">
        <f>'Controller Declaration #4'!$E$96</f>
        <v>0</v>
      </c>
    </row>
    <row r="29" spans="1:44" x14ac:dyDescent="0.25">
      <c r="A29" s="43">
        <f>'Controller Declaration #4'!$H$16</f>
        <v>0</v>
      </c>
      <c r="B29" s="43" t="str">
        <f>'Controller Declaration #4'!$H$17</f>
        <v>Make Selection</v>
      </c>
      <c r="C29" s="43">
        <f>'Controller Declaration #4'!$H$18</f>
        <v>0</v>
      </c>
      <c r="D29" s="43" t="str">
        <f>'Controller Declaration #4'!$H$19</f>
        <v>Make Selection</v>
      </c>
      <c r="E29" s="43" t="str">
        <f>'Controller Declaration #4'!$H$21</f>
        <v>Make Selection</v>
      </c>
      <c r="F29" s="43" t="str">
        <f>'Controller Declaration #4'!$E$29</f>
        <v/>
      </c>
      <c r="G29" s="43">
        <f>'Controller Declaration #4'!$F$29</f>
        <v>0</v>
      </c>
      <c r="H29" s="43">
        <f>'Controller Declaration #4'!$K$29</f>
        <v>0</v>
      </c>
      <c r="I29" s="43" t="str">
        <f>'Controller Declaration #4'!$H$36</f>
        <v>Make Selection</v>
      </c>
      <c r="J29" s="43">
        <f>'Controller Declaration #4'!$H$39</f>
        <v>0</v>
      </c>
      <c r="K29" s="43">
        <f>'Controller Declaration #4'!$L$39</f>
        <v>0</v>
      </c>
      <c r="L29" s="43" t="str">
        <f>'Controller Declaration #4'!$H$41</f>
        <v>Make Selection</v>
      </c>
      <c r="M29" s="43">
        <f>'Controller Declaration #4'!$H$42</f>
        <v>0</v>
      </c>
      <c r="N29" s="43">
        <f>'Controller Declaration #4'!$H$44</f>
        <v>0</v>
      </c>
      <c r="O29" s="43" t="str">
        <f>'Controller Declaration #4'!$H$46</f>
        <v>Make Selection</v>
      </c>
      <c r="P29" s="43">
        <f>'Controller Declaration #4'!$N$46</f>
        <v>0</v>
      </c>
      <c r="Q29" s="43">
        <f>'Controller Declaration #4'!$H$47</f>
        <v>0</v>
      </c>
      <c r="R29" s="43" t="str">
        <f>'Controller Declaration #4'!$H$49</f>
        <v>Make Selection</v>
      </c>
      <c r="S29" s="43">
        <f>'Controller Declaration #4'!$N$49</f>
        <v>0</v>
      </c>
      <c r="T29" s="43">
        <f>'Controller Declaration #4'!$H$50</f>
        <v>0</v>
      </c>
      <c r="U29" s="43">
        <f>'Controller Declaration #4'!$H$52</f>
        <v>0</v>
      </c>
      <c r="V29" s="43" t="str">
        <f>'Controller Declaration #4'!$H$55</f>
        <v>Make Selection</v>
      </c>
      <c r="W29" s="43" t="str">
        <f>'Controller Declaration #4'!$H$58</f>
        <v>Make Selection</v>
      </c>
      <c r="X29" s="43">
        <f>'Controller Declaration #4'!$H$59</f>
        <v>0</v>
      </c>
      <c r="Y29" s="43" t="str">
        <f>'Controller Declaration #4'!$H$61</f>
        <v>Make Selection</v>
      </c>
      <c r="Z29" s="43">
        <f>'Controller Declaration #4'!$H$62</f>
        <v>0</v>
      </c>
      <c r="AA29" s="43" t="str">
        <f>'Controller Declaration #4'!$H$64</f>
        <v>Make Selection</v>
      </c>
      <c r="AB29" s="43">
        <f>'Controller Declaration #4'!$N$64</f>
        <v>0</v>
      </c>
      <c r="AC29" s="43">
        <f>'Controller Declaration #4'!$H$65</f>
        <v>0</v>
      </c>
      <c r="AD29" s="43" t="str">
        <f>'Controller Declaration #4'!$H$67</f>
        <v>Make Selection</v>
      </c>
      <c r="AE29" s="43">
        <f>'Controller Declaration #4'!$N$67</f>
        <v>0</v>
      </c>
      <c r="AF29" s="43">
        <f>'Controller Declaration #4'!$H$68</f>
        <v>0</v>
      </c>
      <c r="AG29" s="43" t="str">
        <f>'Controller Declaration #4'!$H$71</f>
        <v>Make Selection</v>
      </c>
      <c r="AH29" s="43">
        <f>'Controller Declaration #4'!$H$72</f>
        <v>0</v>
      </c>
      <c r="AI29" s="43" t="str">
        <f>'Controller Declaration #4'!$H$75</f>
        <v>Make Selection</v>
      </c>
      <c r="AJ29" s="43" t="str">
        <f>'Controller Declaration #4'!$H$76</f>
        <v>Make Selection</v>
      </c>
      <c r="AK29" s="43">
        <f>'Controller Declaration #4'!$H$77</f>
        <v>0</v>
      </c>
      <c r="AL29" s="43" t="str">
        <f>'Controller Declaration #4'!$H$82</f>
        <v>Make Selection</v>
      </c>
      <c r="AM29" s="43" t="str">
        <f>'Controller Declaration #4'!$H$83</f>
        <v>Make Selection</v>
      </c>
      <c r="AN29" s="43">
        <f>'Controller Declaration #4'!$O$83</f>
        <v>0</v>
      </c>
      <c r="AO29" s="43">
        <f>'Controller Declaration #4'!$E$93</f>
        <v>0</v>
      </c>
      <c r="AP29" s="43">
        <f>'Controller Declaration #4'!$E$94</f>
        <v>0</v>
      </c>
      <c r="AQ29" s="43">
        <f>'Controller Declaration #4'!$E$95</f>
        <v>0</v>
      </c>
      <c r="AR29" s="43">
        <f>'Controller Declaration #4'!$E$96</f>
        <v>0</v>
      </c>
    </row>
    <row r="30" spans="1:44" x14ac:dyDescent="0.25">
      <c r="A30" s="43">
        <f>'Controller Declaration #4'!$H$16</f>
        <v>0</v>
      </c>
      <c r="B30" s="43" t="str">
        <f>'Controller Declaration #4'!$H$17</f>
        <v>Make Selection</v>
      </c>
      <c r="C30" s="43">
        <f>'Controller Declaration #4'!$H$18</f>
        <v>0</v>
      </c>
      <c r="D30" s="43" t="str">
        <f>'Controller Declaration #4'!$H$19</f>
        <v>Make Selection</v>
      </c>
      <c r="E30" s="43" t="str">
        <f>'Controller Declaration #4'!$H$21</f>
        <v>Make Selection</v>
      </c>
      <c r="F30" s="43" t="str">
        <f>'Controller Declaration #4'!$E$30</f>
        <v/>
      </c>
      <c r="G30" s="43">
        <f>'Controller Declaration #4'!$F$30</f>
        <v>0</v>
      </c>
      <c r="H30" s="43">
        <f>'Controller Declaration #4'!$K$30</f>
        <v>0</v>
      </c>
      <c r="I30" s="43" t="str">
        <f>'Controller Declaration #4'!$H$36</f>
        <v>Make Selection</v>
      </c>
      <c r="J30" s="43">
        <f>'Controller Declaration #4'!$H$39</f>
        <v>0</v>
      </c>
      <c r="K30" s="43">
        <f>'Controller Declaration #4'!$L$39</f>
        <v>0</v>
      </c>
      <c r="L30" s="43" t="str">
        <f>'Controller Declaration #4'!$H$41</f>
        <v>Make Selection</v>
      </c>
      <c r="M30" s="43">
        <f>'Controller Declaration #4'!$H$42</f>
        <v>0</v>
      </c>
      <c r="N30" s="43">
        <f>'Controller Declaration #4'!$H$44</f>
        <v>0</v>
      </c>
      <c r="O30" s="43" t="str">
        <f>'Controller Declaration #4'!$H$46</f>
        <v>Make Selection</v>
      </c>
      <c r="P30" s="43">
        <f>'Controller Declaration #4'!$N$46</f>
        <v>0</v>
      </c>
      <c r="Q30" s="43">
        <f>'Controller Declaration #4'!$H$47</f>
        <v>0</v>
      </c>
      <c r="R30" s="43" t="str">
        <f>'Controller Declaration #4'!$H$49</f>
        <v>Make Selection</v>
      </c>
      <c r="S30" s="43">
        <f>'Controller Declaration #4'!$N$49</f>
        <v>0</v>
      </c>
      <c r="T30" s="43">
        <f>'Controller Declaration #4'!$H$50</f>
        <v>0</v>
      </c>
      <c r="U30" s="43">
        <f>'Controller Declaration #4'!$H$52</f>
        <v>0</v>
      </c>
      <c r="V30" s="43" t="str">
        <f>'Controller Declaration #4'!$H$55</f>
        <v>Make Selection</v>
      </c>
      <c r="W30" s="43" t="str">
        <f>'Controller Declaration #4'!$H$58</f>
        <v>Make Selection</v>
      </c>
      <c r="X30" s="43">
        <f>'Controller Declaration #4'!$H$59</f>
        <v>0</v>
      </c>
      <c r="Y30" s="43" t="str">
        <f>'Controller Declaration #4'!$H$61</f>
        <v>Make Selection</v>
      </c>
      <c r="Z30" s="43">
        <f>'Controller Declaration #4'!$H$62</f>
        <v>0</v>
      </c>
      <c r="AA30" s="43" t="str">
        <f>'Controller Declaration #4'!$H$64</f>
        <v>Make Selection</v>
      </c>
      <c r="AB30" s="43">
        <f>'Controller Declaration #4'!$N$64</f>
        <v>0</v>
      </c>
      <c r="AC30" s="43">
        <f>'Controller Declaration #4'!$H$65</f>
        <v>0</v>
      </c>
      <c r="AD30" s="43" t="str">
        <f>'Controller Declaration #4'!$H$67</f>
        <v>Make Selection</v>
      </c>
      <c r="AE30" s="43">
        <f>'Controller Declaration #4'!$N$67</f>
        <v>0</v>
      </c>
      <c r="AF30" s="43">
        <f>'Controller Declaration #4'!$H$68</f>
        <v>0</v>
      </c>
      <c r="AG30" s="43" t="str">
        <f>'Controller Declaration #4'!$H$71</f>
        <v>Make Selection</v>
      </c>
      <c r="AH30" s="43">
        <f>'Controller Declaration #4'!$H$72</f>
        <v>0</v>
      </c>
      <c r="AI30" s="43" t="str">
        <f>'Controller Declaration #4'!$H$75</f>
        <v>Make Selection</v>
      </c>
      <c r="AJ30" s="43" t="str">
        <f>'Controller Declaration #4'!$H$76</f>
        <v>Make Selection</v>
      </c>
      <c r="AK30" s="43">
        <f>'Controller Declaration #4'!$H$77</f>
        <v>0</v>
      </c>
      <c r="AL30" s="43" t="str">
        <f>'Controller Declaration #4'!$H$82</f>
        <v>Make Selection</v>
      </c>
      <c r="AM30" s="43" t="str">
        <f>'Controller Declaration #4'!$H$83</f>
        <v>Make Selection</v>
      </c>
      <c r="AN30" s="43">
        <f>'Controller Declaration #4'!$O$83</f>
        <v>0</v>
      </c>
      <c r="AO30" s="43">
        <f>'Controller Declaration #4'!$E$93</f>
        <v>0</v>
      </c>
      <c r="AP30" s="43">
        <f>'Controller Declaration #4'!$E$94</f>
        <v>0</v>
      </c>
      <c r="AQ30" s="43">
        <f>'Controller Declaration #4'!$E$95</f>
        <v>0</v>
      </c>
      <c r="AR30" s="43">
        <f>'Controller Declaration #4'!$E$96</f>
        <v>0</v>
      </c>
    </row>
    <row r="31" spans="1:44" x14ac:dyDescent="0.25">
      <c r="A31" s="43">
        <f>'Controller Declaration #4'!$H$16</f>
        <v>0</v>
      </c>
      <c r="B31" s="43" t="str">
        <f>'Controller Declaration #4'!$H$17</f>
        <v>Make Selection</v>
      </c>
      <c r="C31" s="43">
        <f>'Controller Declaration #4'!$H$18</f>
        <v>0</v>
      </c>
      <c r="D31" s="43" t="str">
        <f>'Controller Declaration #4'!$H$19</f>
        <v>Make Selection</v>
      </c>
      <c r="E31" s="43" t="str">
        <f>'Controller Declaration #4'!$H$21</f>
        <v>Make Selection</v>
      </c>
      <c r="F31" s="43" t="str">
        <f>'Controller Declaration #4'!$E$31</f>
        <v/>
      </c>
      <c r="G31" s="43">
        <f>'Controller Declaration #4'!$F$31</f>
        <v>0</v>
      </c>
      <c r="H31" s="43">
        <f>'Controller Declaration #4'!$K$31</f>
        <v>0</v>
      </c>
      <c r="I31" s="43" t="str">
        <f>'Controller Declaration #4'!$H$36</f>
        <v>Make Selection</v>
      </c>
      <c r="J31" s="43">
        <f>'Controller Declaration #4'!$H$39</f>
        <v>0</v>
      </c>
      <c r="K31" s="43">
        <f>'Controller Declaration #4'!$L$39</f>
        <v>0</v>
      </c>
      <c r="L31" s="43" t="str">
        <f>'Controller Declaration #4'!$H$41</f>
        <v>Make Selection</v>
      </c>
      <c r="M31" s="43">
        <f>'Controller Declaration #4'!$H$42</f>
        <v>0</v>
      </c>
      <c r="N31" s="43">
        <f>'Controller Declaration #4'!$H$44</f>
        <v>0</v>
      </c>
      <c r="O31" s="43" t="str">
        <f>'Controller Declaration #4'!$H$46</f>
        <v>Make Selection</v>
      </c>
      <c r="P31" s="43">
        <f>'Controller Declaration #4'!$N$46</f>
        <v>0</v>
      </c>
      <c r="Q31" s="43">
        <f>'Controller Declaration #4'!$H$47</f>
        <v>0</v>
      </c>
      <c r="R31" s="43" t="str">
        <f>'Controller Declaration #4'!$H$49</f>
        <v>Make Selection</v>
      </c>
      <c r="S31" s="43">
        <f>'Controller Declaration #4'!$N$49</f>
        <v>0</v>
      </c>
      <c r="T31" s="43">
        <f>'Controller Declaration #4'!$H$50</f>
        <v>0</v>
      </c>
      <c r="U31" s="43">
        <f>'Controller Declaration #4'!$H$52</f>
        <v>0</v>
      </c>
      <c r="V31" s="43" t="str">
        <f>'Controller Declaration #4'!$H$55</f>
        <v>Make Selection</v>
      </c>
      <c r="W31" s="43" t="str">
        <f>'Controller Declaration #4'!$H$58</f>
        <v>Make Selection</v>
      </c>
      <c r="X31" s="43">
        <f>'Controller Declaration #4'!$H$59</f>
        <v>0</v>
      </c>
      <c r="Y31" s="43" t="str">
        <f>'Controller Declaration #4'!$H$61</f>
        <v>Make Selection</v>
      </c>
      <c r="Z31" s="43">
        <f>'Controller Declaration #4'!$H$62</f>
        <v>0</v>
      </c>
      <c r="AA31" s="43" t="str">
        <f>'Controller Declaration #4'!$H$64</f>
        <v>Make Selection</v>
      </c>
      <c r="AB31" s="43">
        <f>'Controller Declaration #4'!$N$64</f>
        <v>0</v>
      </c>
      <c r="AC31" s="43">
        <f>'Controller Declaration #4'!$H$65</f>
        <v>0</v>
      </c>
      <c r="AD31" s="43" t="str">
        <f>'Controller Declaration #4'!$H$67</f>
        <v>Make Selection</v>
      </c>
      <c r="AE31" s="43">
        <f>'Controller Declaration #4'!$N$67</f>
        <v>0</v>
      </c>
      <c r="AF31" s="43">
        <f>'Controller Declaration #4'!$H$68</f>
        <v>0</v>
      </c>
      <c r="AG31" s="43" t="str">
        <f>'Controller Declaration #4'!$H$71</f>
        <v>Make Selection</v>
      </c>
      <c r="AH31" s="43">
        <f>'Controller Declaration #4'!$H$72</f>
        <v>0</v>
      </c>
      <c r="AI31" s="43" t="str">
        <f>'Controller Declaration #4'!$H$75</f>
        <v>Make Selection</v>
      </c>
      <c r="AJ31" s="43" t="str">
        <f>'Controller Declaration #4'!$H$76</f>
        <v>Make Selection</v>
      </c>
      <c r="AK31" s="43">
        <f>'Controller Declaration #4'!$H$77</f>
        <v>0</v>
      </c>
      <c r="AL31" s="43" t="str">
        <f>'Controller Declaration #4'!$H$82</f>
        <v>Make Selection</v>
      </c>
      <c r="AM31" s="43" t="str">
        <f>'Controller Declaration #4'!$H$83</f>
        <v>Make Selection</v>
      </c>
      <c r="AN31" s="43">
        <f>'Controller Declaration #4'!$O$83</f>
        <v>0</v>
      </c>
      <c r="AO31" s="43">
        <f>'Controller Declaration #4'!$E$93</f>
        <v>0</v>
      </c>
      <c r="AP31" s="43">
        <f>'Controller Declaration #4'!$E$94</f>
        <v>0</v>
      </c>
      <c r="AQ31" s="43">
        <f>'Controller Declaration #4'!$E$95</f>
        <v>0</v>
      </c>
      <c r="AR31" s="43">
        <f>'Controller Declaration #4'!$E$96</f>
        <v>0</v>
      </c>
    </row>
    <row r="32" spans="1:44" x14ac:dyDescent="0.25">
      <c r="A32" s="43">
        <f>'Controller Declaration #4'!$H$16</f>
        <v>0</v>
      </c>
      <c r="B32" s="43" t="str">
        <f>'Controller Declaration #4'!$H$17</f>
        <v>Make Selection</v>
      </c>
      <c r="C32" s="43">
        <f>'Controller Declaration #4'!$H$18</f>
        <v>0</v>
      </c>
      <c r="D32" s="43" t="str">
        <f>'Controller Declaration #4'!$H$19</f>
        <v>Make Selection</v>
      </c>
      <c r="E32" s="43" t="str">
        <f>'Controller Declaration #4'!$H$21</f>
        <v>Make Selection</v>
      </c>
      <c r="F32" s="43" t="str">
        <f>'Controller Declaration #4'!$E$32</f>
        <v/>
      </c>
      <c r="G32" s="43">
        <f>'Controller Declaration #4'!$F$32</f>
        <v>0</v>
      </c>
      <c r="H32" s="43">
        <f>'Controller Declaration #4'!$K$32</f>
        <v>0</v>
      </c>
      <c r="I32" s="43" t="str">
        <f>'Controller Declaration #4'!$H$36</f>
        <v>Make Selection</v>
      </c>
      <c r="J32" s="43">
        <f>'Controller Declaration #4'!$H$39</f>
        <v>0</v>
      </c>
      <c r="K32" s="43">
        <f>'Controller Declaration #4'!$L$39</f>
        <v>0</v>
      </c>
      <c r="L32" s="43" t="str">
        <f>'Controller Declaration #4'!$H$41</f>
        <v>Make Selection</v>
      </c>
      <c r="M32" s="43">
        <f>'Controller Declaration #4'!$H$42</f>
        <v>0</v>
      </c>
      <c r="N32" s="43">
        <f>'Controller Declaration #4'!$H$44</f>
        <v>0</v>
      </c>
      <c r="O32" s="43" t="str">
        <f>'Controller Declaration #4'!$H$46</f>
        <v>Make Selection</v>
      </c>
      <c r="P32" s="43">
        <f>'Controller Declaration #4'!$N$46</f>
        <v>0</v>
      </c>
      <c r="Q32" s="43">
        <f>'Controller Declaration #4'!$H$47</f>
        <v>0</v>
      </c>
      <c r="R32" s="43" t="str">
        <f>'Controller Declaration #4'!$H$49</f>
        <v>Make Selection</v>
      </c>
      <c r="S32" s="43">
        <f>'Controller Declaration #4'!$N$49</f>
        <v>0</v>
      </c>
      <c r="T32" s="43">
        <f>'Controller Declaration #4'!$H$50</f>
        <v>0</v>
      </c>
      <c r="U32" s="43">
        <f>'Controller Declaration #4'!$H$52</f>
        <v>0</v>
      </c>
      <c r="V32" s="43" t="str">
        <f>'Controller Declaration #4'!$H$55</f>
        <v>Make Selection</v>
      </c>
      <c r="W32" s="43" t="str">
        <f>'Controller Declaration #4'!$H$58</f>
        <v>Make Selection</v>
      </c>
      <c r="X32" s="43">
        <f>'Controller Declaration #4'!$H$59</f>
        <v>0</v>
      </c>
      <c r="Y32" s="43" t="str">
        <f>'Controller Declaration #4'!$H$61</f>
        <v>Make Selection</v>
      </c>
      <c r="Z32" s="43">
        <f>'Controller Declaration #4'!$H$62</f>
        <v>0</v>
      </c>
      <c r="AA32" s="43" t="str">
        <f>'Controller Declaration #4'!$H$64</f>
        <v>Make Selection</v>
      </c>
      <c r="AB32" s="43">
        <f>'Controller Declaration #4'!$N$64</f>
        <v>0</v>
      </c>
      <c r="AC32" s="43">
        <f>'Controller Declaration #4'!$H$65</f>
        <v>0</v>
      </c>
      <c r="AD32" s="43" t="str">
        <f>'Controller Declaration #4'!$H$67</f>
        <v>Make Selection</v>
      </c>
      <c r="AE32" s="43">
        <f>'Controller Declaration #4'!$N$67</f>
        <v>0</v>
      </c>
      <c r="AF32" s="43">
        <f>'Controller Declaration #4'!$H$68</f>
        <v>0</v>
      </c>
      <c r="AG32" s="43" t="str">
        <f>'Controller Declaration #4'!$H$71</f>
        <v>Make Selection</v>
      </c>
      <c r="AH32" s="43">
        <f>'Controller Declaration #4'!$H$72</f>
        <v>0</v>
      </c>
      <c r="AI32" s="43" t="str">
        <f>'Controller Declaration #4'!$H$75</f>
        <v>Make Selection</v>
      </c>
      <c r="AJ32" s="43" t="str">
        <f>'Controller Declaration #4'!$H$76</f>
        <v>Make Selection</v>
      </c>
      <c r="AK32" s="43">
        <f>'Controller Declaration #4'!$H$77</f>
        <v>0</v>
      </c>
      <c r="AL32" s="43" t="str">
        <f>'Controller Declaration #4'!$H$82</f>
        <v>Make Selection</v>
      </c>
      <c r="AM32" s="43" t="str">
        <f>'Controller Declaration #4'!$H$83</f>
        <v>Make Selection</v>
      </c>
      <c r="AN32" s="43">
        <f>'Controller Declaration #4'!$O$83</f>
        <v>0</v>
      </c>
      <c r="AO32" s="43">
        <f>'Controller Declaration #4'!$E$93</f>
        <v>0</v>
      </c>
      <c r="AP32" s="43">
        <f>'Controller Declaration #4'!$E$94</f>
        <v>0</v>
      </c>
      <c r="AQ32" s="43">
        <f>'Controller Declaration #4'!$E$95</f>
        <v>0</v>
      </c>
      <c r="AR32" s="43">
        <f>'Controller Declaration #4'!$E$96</f>
        <v>0</v>
      </c>
    </row>
    <row r="33" spans="1:44" x14ac:dyDescent="0.25">
      <c r="A33" s="43">
        <f>'Controller Declaration #4'!$H$16</f>
        <v>0</v>
      </c>
      <c r="B33" s="43" t="str">
        <f>'Controller Declaration #4'!$H$17</f>
        <v>Make Selection</v>
      </c>
      <c r="C33" s="43">
        <f>'Controller Declaration #4'!$H$18</f>
        <v>0</v>
      </c>
      <c r="D33" s="43" t="str">
        <f>'Controller Declaration #4'!$H$19</f>
        <v>Make Selection</v>
      </c>
      <c r="E33" s="43" t="str">
        <f>'Controller Declaration #4'!$H$21</f>
        <v>Make Selection</v>
      </c>
      <c r="F33" s="43" t="str">
        <f>'Controller Declaration #4'!$E$33</f>
        <v/>
      </c>
      <c r="G33" s="43">
        <f>'Controller Declaration #4'!$F$33</f>
        <v>0</v>
      </c>
      <c r="H33" s="43">
        <f>'Controller Declaration #4'!$K$33</f>
        <v>0</v>
      </c>
      <c r="I33" s="43" t="str">
        <f>'Controller Declaration #4'!$H$36</f>
        <v>Make Selection</v>
      </c>
      <c r="J33" s="43">
        <f>'Controller Declaration #4'!$H$39</f>
        <v>0</v>
      </c>
      <c r="K33" s="43">
        <f>'Controller Declaration #4'!$L$39</f>
        <v>0</v>
      </c>
      <c r="L33" s="43" t="str">
        <f>'Controller Declaration #4'!$H$41</f>
        <v>Make Selection</v>
      </c>
      <c r="M33" s="43">
        <f>'Controller Declaration #4'!$H$42</f>
        <v>0</v>
      </c>
      <c r="N33" s="43">
        <f>'Controller Declaration #4'!$H$44</f>
        <v>0</v>
      </c>
      <c r="O33" s="43" t="str">
        <f>'Controller Declaration #4'!$H$46</f>
        <v>Make Selection</v>
      </c>
      <c r="P33" s="43">
        <f>'Controller Declaration #4'!$N$46</f>
        <v>0</v>
      </c>
      <c r="Q33" s="43">
        <f>'Controller Declaration #4'!$H$47</f>
        <v>0</v>
      </c>
      <c r="R33" s="43" t="str">
        <f>'Controller Declaration #4'!$H$49</f>
        <v>Make Selection</v>
      </c>
      <c r="S33" s="43">
        <f>'Controller Declaration #4'!$N$49</f>
        <v>0</v>
      </c>
      <c r="T33" s="43">
        <f>'Controller Declaration #4'!$H$50</f>
        <v>0</v>
      </c>
      <c r="U33" s="43">
        <f>'Controller Declaration #4'!$H$52</f>
        <v>0</v>
      </c>
      <c r="V33" s="43" t="str">
        <f>'Controller Declaration #4'!$H$55</f>
        <v>Make Selection</v>
      </c>
      <c r="W33" s="43" t="str">
        <f>'Controller Declaration #4'!$H$58</f>
        <v>Make Selection</v>
      </c>
      <c r="X33" s="43">
        <f>'Controller Declaration #4'!$H$59</f>
        <v>0</v>
      </c>
      <c r="Y33" s="43" t="str">
        <f>'Controller Declaration #4'!$H$61</f>
        <v>Make Selection</v>
      </c>
      <c r="Z33" s="43">
        <f>'Controller Declaration #4'!$H$62</f>
        <v>0</v>
      </c>
      <c r="AA33" s="43" t="str">
        <f>'Controller Declaration #4'!$H$64</f>
        <v>Make Selection</v>
      </c>
      <c r="AB33" s="43">
        <f>'Controller Declaration #4'!$N$64</f>
        <v>0</v>
      </c>
      <c r="AC33" s="43">
        <f>'Controller Declaration #4'!$H$65</f>
        <v>0</v>
      </c>
      <c r="AD33" s="43" t="str">
        <f>'Controller Declaration #4'!$H$67</f>
        <v>Make Selection</v>
      </c>
      <c r="AE33" s="43">
        <f>'Controller Declaration #4'!$N$67</f>
        <v>0</v>
      </c>
      <c r="AF33" s="43">
        <f>'Controller Declaration #4'!$H$68</f>
        <v>0</v>
      </c>
      <c r="AG33" s="43" t="str">
        <f>'Controller Declaration #4'!$H$71</f>
        <v>Make Selection</v>
      </c>
      <c r="AH33" s="43">
        <f>'Controller Declaration #4'!$H$72</f>
        <v>0</v>
      </c>
      <c r="AI33" s="43" t="str">
        <f>'Controller Declaration #4'!$H$75</f>
        <v>Make Selection</v>
      </c>
      <c r="AJ33" s="43" t="str">
        <f>'Controller Declaration #4'!$H$76</f>
        <v>Make Selection</v>
      </c>
      <c r="AK33" s="43">
        <f>'Controller Declaration #4'!$H$77</f>
        <v>0</v>
      </c>
      <c r="AL33" s="43" t="str">
        <f>'Controller Declaration #4'!$H$82</f>
        <v>Make Selection</v>
      </c>
      <c r="AM33" s="43" t="str">
        <f>'Controller Declaration #4'!$H$83</f>
        <v>Make Selection</v>
      </c>
      <c r="AN33" s="43">
        <f>'Controller Declaration #4'!$O$83</f>
        <v>0</v>
      </c>
      <c r="AO33" s="43">
        <f>'Controller Declaration #4'!$E$93</f>
        <v>0</v>
      </c>
      <c r="AP33" s="43">
        <f>'Controller Declaration #4'!$E$94</f>
        <v>0</v>
      </c>
      <c r="AQ33" s="43">
        <f>'Controller Declaration #4'!$E$95</f>
        <v>0</v>
      </c>
      <c r="AR33" s="43">
        <f>'Controller Declaration #4'!$E$96</f>
        <v>0</v>
      </c>
    </row>
  </sheetData>
  <sheetProtection algorithmName="SHA-512" hashValue="rTKkPjlJylyIiQZxON1rI+FmXxbgPknDrXcVS6CXUwmW+SMfwSnzAlaGM2pmqVKe3xNifcZ4h6s97VLWoZvscw==" saltValue="Dn0PBZMuXMFpfBmc5qUJk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Instructions &amp; Version Control</vt:lpstr>
      <vt:lpstr>Application Declaration</vt:lpstr>
      <vt:lpstr>Controller Declaration #1</vt:lpstr>
      <vt:lpstr>Controller Declaration #2</vt:lpstr>
      <vt:lpstr>Controller Declaration #3</vt:lpstr>
      <vt:lpstr>Controller Declaration #4</vt:lpstr>
      <vt:lpstr>Data (DO NOT DELETE)</vt:lpstr>
      <vt:lpstr>Responses (DO NOT DELETE)</vt:lpstr>
      <vt:lpstr>'Controller Declaration #1'!Text2</vt:lpstr>
      <vt:lpstr>'Controller Declaration #2'!Text2</vt:lpstr>
      <vt:lpstr>'Controller Declaration #3'!Text2</vt:lpstr>
      <vt:lpstr>'Controller Declaration #4'!Text2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Othman Jaber</dc:creator>
  <cp:lastModifiedBy>Denise Reid</cp:lastModifiedBy>
  <dcterms:created xsi:type="dcterms:W3CDTF">2025-03-17T02:21:31Z</dcterms:created>
  <dcterms:modified xsi:type="dcterms:W3CDTF">2025-06-23T06:33:47Z</dcterms:modified>
</cp:coreProperties>
</file>