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IDD2\Desktop\"/>
    </mc:Choice>
  </mc:AlternateContent>
  <xr:revisionPtr revIDLastSave="0" documentId="8_{0CB810A5-C176-4175-8A65-4BC8C4F500AD}" xr6:coauthVersionLast="47" xr6:coauthVersionMax="47" xr10:uidLastSave="{00000000-0000-0000-0000-000000000000}"/>
  <bookViews>
    <workbookView xWindow="-120" yWindow="-120" windowWidth="29040" windowHeight="15840" activeTab="2" xr2:uid="{9AFA7E9F-0BCC-4AC7-85C3-F5CDA9161BB8}"/>
  </bookViews>
  <sheets>
    <sheet name="Instructions &amp; Version Control" sheetId="1" r:id="rId1"/>
    <sheet name="Application Declaration" sheetId="10" r:id="rId2"/>
    <sheet name="Controller Declaration #1" sheetId="6" r:id="rId3"/>
    <sheet name="Controller Declaration #2" sheetId="11" r:id="rId4"/>
    <sheet name="Controller Declaration #3" sheetId="12" r:id="rId5"/>
    <sheet name="Controller Declaration #4" sheetId="13" r:id="rId6"/>
    <sheet name="Data (DO NOT DELETE)" sheetId="8" r:id="rId7"/>
  </sheets>
  <definedNames>
    <definedName name="Text2" localSheetId="2">'Controller Declaration #1'!$C$22</definedName>
    <definedName name="Text2" localSheetId="3">'Controller Declaration #2'!$C$22</definedName>
    <definedName name="Text2" localSheetId="4">'Controller Declaration #3'!$C$22</definedName>
    <definedName name="Text2" localSheetId="5">'Controller Declaration #4'!$C$22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3" l="1"/>
  <c r="E32" i="13"/>
  <c r="E31" i="13"/>
  <c r="E30" i="13"/>
  <c r="E29" i="13"/>
  <c r="E28" i="13"/>
  <c r="E27" i="13"/>
  <c r="E26" i="13"/>
  <c r="K25" i="13"/>
  <c r="F25" i="13"/>
  <c r="E25" i="13"/>
  <c r="H23" i="13"/>
  <c r="H22" i="13"/>
  <c r="E33" i="12"/>
  <c r="E32" i="12"/>
  <c r="E31" i="12"/>
  <c r="E30" i="12"/>
  <c r="E29" i="12"/>
  <c r="E28" i="12"/>
  <c r="E27" i="12"/>
  <c r="E26" i="12"/>
  <c r="K25" i="12"/>
  <c r="F25" i="12"/>
  <c r="E25" i="12"/>
  <c r="H23" i="12"/>
  <c r="H22" i="12"/>
  <c r="E33" i="11"/>
  <c r="E32" i="11"/>
  <c r="E31" i="11"/>
  <c r="E30" i="11"/>
  <c r="E29" i="11"/>
  <c r="E28" i="11"/>
  <c r="E27" i="11"/>
  <c r="E26" i="11"/>
  <c r="K25" i="11"/>
  <c r="F25" i="11"/>
  <c r="E25" i="11"/>
  <c r="H23" i="11"/>
  <c r="H22" i="11"/>
  <c r="E33" i="6"/>
  <c r="E32" i="6"/>
  <c r="E31" i="6"/>
  <c r="E30" i="6"/>
  <c r="H23" i="6"/>
  <c r="H22" i="6"/>
  <c r="H20" i="10"/>
  <c r="H19" i="10"/>
  <c r="K25" i="6"/>
  <c r="F25" i="6"/>
  <c r="E29" i="6"/>
  <c r="E28" i="6"/>
  <c r="E27" i="6"/>
  <c r="E26" i="6"/>
  <c r="E25" i="6"/>
  <c r="K26" i="10"/>
  <c r="O22" i="10"/>
  <c r="L22" i="10"/>
  <c r="K25" i="10"/>
  <c r="K24" i="10"/>
  <c r="K23" i="10"/>
  <c r="K22" i="10"/>
  <c r="G22" i="10"/>
  <c r="D22" i="10"/>
  <c r="C22" i="10"/>
  <c r="C26" i="10"/>
  <c r="C25" i="10"/>
  <c r="C24" i="10"/>
  <c r="C23" i="10"/>
</calcChain>
</file>

<file path=xl/sharedStrings.xml><?xml version="1.0" encoding="utf-8"?>
<sst xmlns="http://schemas.openxmlformats.org/spreadsheetml/2006/main" count="480" uniqueCount="145">
  <si>
    <t>Instructions to use this template:</t>
  </si>
  <si>
    <t>To use this template, you will need to:</t>
  </si>
  <si>
    <t>Document version control:</t>
  </si>
  <si>
    <t>Version</t>
  </si>
  <si>
    <t>Amendment</t>
  </si>
  <si>
    <t>Date</t>
  </si>
  <si>
    <t>Product Type:</t>
  </si>
  <si>
    <t>Original Equipment Manufacturer:</t>
  </si>
  <si>
    <t>Application for State:</t>
  </si>
  <si>
    <t>NSW only</t>
  </si>
  <si>
    <t>VIC only</t>
  </si>
  <si>
    <t>NSW &amp; VIC</t>
  </si>
  <si>
    <t>Application Details:</t>
  </si>
  <si>
    <t>Brand(s) &amp; Model Number(s):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</si>
  <si>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complete the relevant sections of the form</t>
    </r>
  </si>
  <si>
    <t>1. Product operation and control logic (complete applicable fields and provide details where required):</t>
  </si>
  <si>
    <t>a) Heat pump type is:</t>
  </si>
  <si>
    <t>minimum:</t>
  </si>
  <si>
    <r>
      <rPr>
        <sz val="12"/>
        <color theme="1"/>
        <rFont val="Aptos Narrow"/>
        <family val="2"/>
      </rPr>
      <t>°</t>
    </r>
    <r>
      <rPr>
        <sz val="12"/>
        <color theme="1"/>
        <rFont val="Arial"/>
        <family val="2"/>
      </rPr>
      <t>C</t>
    </r>
  </si>
  <si>
    <t>to a maximum:</t>
  </si>
  <si>
    <t>Hot water setpoint value</t>
  </si>
  <si>
    <t>Set operating schedule</t>
  </si>
  <si>
    <t>2. Booster operation and control logic (complete applicable fields and provide details where required):</t>
  </si>
  <si>
    <t>a) Product is equipped with a booster:</t>
  </si>
  <si>
    <t>None</t>
  </si>
  <si>
    <t>Electric element</t>
  </si>
  <si>
    <t>Gas/LPG</t>
  </si>
  <si>
    <t xml:space="preserve">b) Simultaneous operation of product and booster is: </t>
  </si>
  <si>
    <r>
      <t xml:space="preserve">iii) Other </t>
    </r>
    <r>
      <rPr>
        <i/>
        <sz val="12"/>
        <color theme="1"/>
        <rFont val="Arial"/>
        <family val="2"/>
      </rPr>
      <t>(provide details):</t>
    </r>
  </si>
  <si>
    <t xml:space="preserve">c) Booster operation is controlled by: </t>
  </si>
  <si>
    <t xml:space="preserve">d) Default temperature setpoint: </t>
  </si>
  <si>
    <t xml:space="preserve">e) Default temperature setpoint deadband: </t>
  </si>
  <si>
    <t>3) Legionella control:</t>
  </si>
  <si>
    <t>a) Compliance to AS 3498 is achieved by:</t>
  </si>
  <si>
    <t>Heating at least 45% of the stored water volume to at least 60°C for at least one single period of not less than 32 minutes daily</t>
  </si>
  <si>
    <t>Heating at least 90% of the stored water volume to at least 60°C for at least one single period of not less than 32 minutes in each 7-day period</t>
  </si>
  <si>
    <t>b) Legionella control is achieved by heating the stored water using:</t>
  </si>
  <si>
    <t>ii) Booster:</t>
  </si>
  <si>
    <t>c) User power:</t>
  </si>
  <si>
    <t>i) User changes to settings:</t>
  </si>
  <si>
    <t>Will not impact legionella contgrol (legionella control overrides any changes to operating mode/settings)</t>
  </si>
  <si>
    <r>
      <t xml:space="preserve">Clauses 61 and 130 of Schedule 4A to the </t>
    </r>
    <r>
      <rPr>
        <b/>
        <i/>
        <sz val="12"/>
        <color theme="1"/>
        <rFont val="Arial"/>
        <family val="2"/>
      </rPr>
      <t>Electricity Supply Act 1995</t>
    </r>
    <r>
      <rPr>
        <b/>
        <sz val="12"/>
        <color theme="1"/>
        <rFont val="Arial"/>
        <family val="2"/>
      </rPr>
      <t xml:space="preserve"> imposes a maximum penalty of $11,000 and/or 6 months</t>
    </r>
  </si>
  <si>
    <t xml:space="preserve">imprisonment for knowingly providing false or misleading information to the Scheme Administrator in NSW. </t>
  </si>
  <si>
    <t>On behalf of</t>
  </si>
  <si>
    <t>Signature</t>
  </si>
  <si>
    <t>Name</t>
  </si>
  <si>
    <t>Position</t>
  </si>
  <si>
    <t>Company</t>
  </si>
  <si>
    <t>Date signed</t>
  </si>
  <si>
    <t>there are penalties for providing false and misleading information in this form.</t>
  </si>
  <si>
    <t>, I confirm that the information I have provided is complete and accurate. I am aware that</t>
  </si>
  <si>
    <t>Instructions:</t>
  </si>
  <si>
    <t>Sign digitally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</si>
  <si>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provide details and attach any additional information with further descriptions (where relevant)</t>
    </r>
  </si>
  <si>
    <t>Controller Declaration</t>
  </si>
  <si>
    <t>Electric boosted solar water heater (D18/D20)</t>
  </si>
  <si>
    <t>Heat pump water heater (D17/D19)</t>
  </si>
  <si>
    <t>Gas or LPG boosted solar water heater (D21)</t>
  </si>
  <si>
    <t>Commercial and industrial heat pump water heater (F16/F17)</t>
  </si>
  <si>
    <t>Integrated</t>
  </si>
  <si>
    <t>Non-Integrated</t>
  </si>
  <si>
    <t xml:space="preserve">c) Heat pump operation is controlled by: </t>
  </si>
  <si>
    <t>d) Default controller operating mode:</t>
  </si>
  <si>
    <t>e) Default temperature setpoint:</t>
  </si>
  <si>
    <t xml:space="preserve">f) Default temperature setpoint deadband: </t>
  </si>
  <si>
    <t>g) Describe pump operation and modulation:</t>
  </si>
  <si>
    <t>Not allowed</t>
  </si>
  <si>
    <t>Allowed (provide details below)</t>
  </si>
  <si>
    <t>Set operating schedule (provide details below)</t>
  </si>
  <si>
    <t>Manufacturer Declaration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</si>
  <si>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provide proof that the signatory is authorised by the company</t>
    </r>
  </si>
  <si>
    <t>Prototype Testing Declaration</t>
  </si>
  <si>
    <t>TESSA Account/Applicant Name:</t>
  </si>
  <si>
    <t>Revert every:</t>
  </si>
  <si>
    <r>
      <t>·</t>
    </r>
    <r>
      <rPr>
        <sz val="7"/>
        <color theme="1"/>
        <rFont val="Times New Roman"/>
        <family val="1"/>
      </rPr>
      <t xml:space="preserve">       </t>
    </r>
    <r>
      <rPr>
        <sz val="12"/>
        <color theme="1"/>
        <rFont val="Arial"/>
        <family val="2"/>
      </rPr>
      <t>submit a user manual that is clear and consistent with installation and settings listed below</t>
    </r>
  </si>
  <si>
    <t>Complete this declaration form for each application.</t>
  </si>
  <si>
    <t>I hereby declare that:</t>
  </si>
  <si>
    <r>
      <t>·</t>
    </r>
    <r>
      <rPr>
        <sz val="12"/>
        <color theme="1"/>
        <rFont val="Arial"/>
        <family val="2"/>
      </rPr>
      <t>    The information contained in this form is complete, true, and correct and not misleading by inclusion or omission.</t>
    </r>
  </si>
  <si>
    <r>
      <t>·</t>
    </r>
    <r>
      <rPr>
        <sz val="12"/>
        <color theme="1"/>
        <rFont val="Arial"/>
        <family val="2"/>
      </rPr>
      <t>    I agree to provide information, assistance, and access to IPART as the Scheme Administrator (or persons appointed by the Scheme</t>
    </r>
  </si>
  <si>
    <t xml:space="preserve">          Administrator) for the purposes of assessment, monitoring and auditing compliance.</t>
  </si>
  <si>
    <t>I hereby authorise IPART to:</t>
  </si>
  <si>
    <r>
      <t>·</t>
    </r>
    <r>
      <rPr>
        <sz val="12"/>
        <color theme="1"/>
        <rFont val="Arial"/>
        <family val="2"/>
      </rPr>
      <t>    Collect, copy, record, use or disclose any of the information provided in the application relevant to this application for the purpose of</t>
    </r>
  </si>
  <si>
    <t xml:space="preserve">          that the information I have provided in the application meets the requirements of the relevant activity definition.</t>
  </si>
  <si>
    <r>
      <t>·</t>
    </r>
    <r>
      <rPr>
        <sz val="12"/>
        <color theme="1"/>
        <rFont val="Arial"/>
        <family val="2"/>
      </rPr>
      <t>    I am aware that there are penalties for providing false or misleading information to IPART as Scheme Administrator of the Energy Savings</t>
    </r>
  </si>
  <si>
    <t xml:space="preserve">          assessing and making a decision on the application, auditing, compliance, and enforcement of laws, regulation and legislative rule,</t>
  </si>
  <si>
    <t xml:space="preserve">          the performance of IPART’s statutory functions and for related purposes, subject to requirements of relevant laws.</t>
  </si>
  <si>
    <r>
      <t>·</t>
    </r>
    <r>
      <rPr>
        <sz val="12"/>
        <color theme="1"/>
        <rFont val="Arial"/>
        <family val="2"/>
      </rPr>
      <t>    Contact the administrator of any government scheme or program to obtain information on the applicant’s products and performance in</t>
    </r>
  </si>
  <si>
    <t xml:space="preserve">          Scheme and the Peak Demand Reduction Scheme.</t>
  </si>
  <si>
    <r>
      <t xml:space="preserve">Other </t>
    </r>
    <r>
      <rPr>
        <i/>
        <sz val="12"/>
        <color theme="0"/>
        <rFont val="Arial"/>
        <family val="2"/>
      </rPr>
      <t>(provide details below)</t>
    </r>
  </si>
  <si>
    <r>
      <t xml:space="preserve">Fixed </t>
    </r>
    <r>
      <rPr>
        <i/>
        <sz val="12"/>
        <color theme="0"/>
        <rFont val="Arial"/>
        <family val="2"/>
      </rPr>
      <t>(specify value in cell)</t>
    </r>
  </si>
  <si>
    <r>
      <t xml:space="preserve">Could impact legionella control </t>
    </r>
    <r>
      <rPr>
        <i/>
        <sz val="12"/>
        <color theme="0"/>
        <rFont val="Arial"/>
        <family val="2"/>
      </rPr>
      <t>(provide details below)</t>
    </r>
  </si>
  <si>
    <r>
      <t>·</t>
    </r>
    <r>
      <rPr>
        <sz val="12"/>
        <color theme="1"/>
        <rFont val="Arial"/>
        <family val="2"/>
      </rPr>
      <t>    I am authorised by the applicant named above to make this application and sign this declaration on its behalf.</t>
    </r>
  </si>
  <si>
    <r>
      <t>·</t>
    </r>
    <r>
      <rPr>
        <sz val="12"/>
        <color theme="1"/>
        <rFont val="Arial"/>
        <family val="2"/>
      </rPr>
      <t>    Disclose the contents of this application to:</t>
    </r>
  </si>
  <si>
    <r>
      <t>·</t>
    </r>
    <r>
      <rPr>
        <sz val="12"/>
        <color theme="1"/>
        <rFont val="Arial"/>
        <family val="2"/>
      </rPr>
      <t xml:space="preserve">    another government agency (in NSW or another jurisdiction) which is involved in the administration of a program similar to </t>
    </r>
  </si>
  <si>
    <t xml:space="preserve">     the NSW Energy Security Safeguard; and</t>
  </si>
  <si>
    <r>
      <t>·</t>
    </r>
    <r>
      <rPr>
        <sz val="12"/>
        <color theme="1"/>
        <rFont val="Arial"/>
        <family val="2"/>
      </rPr>
      <t>    any IPART personnel or consultants who need access for the purpose of executing IPART’s legislative functions.</t>
    </r>
  </si>
  <si>
    <t>Number of products:</t>
  </si>
  <si>
    <t xml:space="preserve">          that scheme or program, and I understand that information will form part of the product application assessment.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</si>
  <si>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ensure the original equipment manufacturer is the name of the company that manufactures the products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</si>
  <si>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the original equipment manufacturer is the name of the company that manufactures the products</t>
    </r>
  </si>
  <si>
    <r>
      <t>·</t>
    </r>
    <r>
      <rPr>
        <sz val="12"/>
        <color theme="1"/>
        <rFont val="Arial"/>
        <family val="2"/>
      </rPr>
      <t xml:space="preserve">    I have read and understood the information and requirements set out in the relevant application guide (Application Guide - Water Heater </t>
    </r>
  </si>
  <si>
    <t xml:space="preserve">     Product Acceptance - HEER Method and Application Guide - Water Heater Product Acceptance - IHEAB Method) and I have checked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</si>
  <si>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 xml:space="preserve">if your product is accepted, you must notify IPART if any changes are made that impact how the product operates. </t>
    </r>
  </si>
  <si>
    <r>
      <t xml:space="preserve">1. Application Declaration </t>
    </r>
    <r>
      <rPr>
        <i/>
        <sz val="12"/>
        <color theme="1"/>
        <rFont val="Arial"/>
        <family val="2"/>
      </rPr>
      <t>(mandatory form - required to be submitted with all applications)</t>
    </r>
    <r>
      <rPr>
        <i/>
        <vertAlign val="superscript"/>
        <sz val="12"/>
        <color theme="1"/>
        <rFont val="Arial"/>
        <family val="2"/>
      </rPr>
      <t>1, 2</t>
    </r>
    <r>
      <rPr>
        <i/>
        <sz val="12"/>
        <color theme="1"/>
        <rFont val="Arial"/>
        <family val="2"/>
      </rPr>
      <t>:</t>
    </r>
  </si>
  <si>
    <r>
      <t xml:space="preserve">2. Controller Declaration </t>
    </r>
    <r>
      <rPr>
        <i/>
        <sz val="12"/>
        <color theme="1"/>
        <rFont val="Arial"/>
        <family val="2"/>
      </rPr>
      <t>(mandatory form - required to be submitted with all applications)</t>
    </r>
    <r>
      <rPr>
        <i/>
        <vertAlign val="superscript"/>
        <sz val="12"/>
        <color theme="1"/>
        <rFont val="Arial"/>
        <family val="2"/>
      </rPr>
      <t>1, 2</t>
    </r>
    <r>
      <rPr>
        <b/>
        <sz val="12"/>
        <color theme="1"/>
        <rFont val="Arial"/>
        <family val="2"/>
      </rPr>
      <t>:</t>
    </r>
  </si>
  <si>
    <r>
      <rPr>
        <vertAlign val="superscript"/>
        <sz val="12"/>
        <color rgb="FFFF0000"/>
        <rFont val="Aptos Narrow"/>
        <family val="2"/>
      </rPr>
      <t xml:space="preserve">1 </t>
    </r>
    <r>
      <rPr>
        <i/>
        <sz val="12"/>
        <color rgb="FFFF0000"/>
        <rFont val="Arial"/>
        <family val="2"/>
      </rPr>
      <t>The application and controller declaration forms must be signed by an authorised signatory for the company (as designated in TESSA)</t>
    </r>
  </si>
  <si>
    <r>
      <rPr>
        <vertAlign val="superscript"/>
        <sz val="12"/>
        <color rgb="FFFF0000"/>
        <rFont val="Aptos Narrow"/>
        <family val="2"/>
      </rPr>
      <t xml:space="preserve">2 </t>
    </r>
    <r>
      <rPr>
        <i/>
        <sz val="12"/>
        <color rgb="FFFF0000"/>
        <rFont val="Arial"/>
        <family val="2"/>
      </rPr>
      <t>Note: it’s recommended to include up to 4 product model numbers per application for products that</t>
    </r>
  </si>
  <si>
    <t xml:space="preserve">  have unique modelling, and up to 8 product model numbers for products that share modelling.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</si>
  <si>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 xml:space="preserve">have the form signed by an authorised signatory for the applicant (as designated in TESSA). If the applicant is not the original equipment </t>
    </r>
  </si>
  <si>
    <r>
      <rPr>
        <sz val="7"/>
        <color theme="1"/>
        <rFont val="Times New Roman"/>
        <family val="1"/>
      </rPr>
      <t xml:space="preserve">         </t>
    </r>
    <r>
      <rPr>
        <sz val="12"/>
        <color theme="1"/>
        <rFont val="Arial"/>
        <family val="2"/>
      </rPr>
      <t>manufacturer, the applicant has a legal duty to exercise due diligence and confirm the provided information in this declaration form is</t>
    </r>
  </si>
  <si>
    <r>
      <rPr>
        <sz val="7"/>
        <color theme="1"/>
        <rFont val="Times New Roman"/>
        <family val="1"/>
      </rPr>
      <t xml:space="preserve">         </t>
    </r>
    <r>
      <rPr>
        <sz val="12"/>
        <color theme="1"/>
        <rFont val="Arial"/>
        <family val="2"/>
      </rPr>
      <t>correct. The applicant is responsible to abide by the relevant laws and regulations, including and not limited to the NSW Energy Savings</t>
    </r>
  </si>
  <si>
    <r>
      <rPr>
        <sz val="7"/>
        <color theme="1"/>
        <rFont val="Times New Roman"/>
        <family val="1"/>
      </rPr>
      <t xml:space="preserve">         </t>
    </r>
    <r>
      <rPr>
        <sz val="12"/>
        <color theme="1"/>
        <rFont val="Arial"/>
        <family val="2"/>
      </rPr>
      <t>Scheme Rule of 2009, in their business practice</t>
    </r>
  </si>
  <si>
    <t>b) Heat pump (refrigeration cycle only) ambient temperature operating range:</t>
  </si>
  <si>
    <t>i) Heat pump (refrigeration cycle):</t>
  </si>
  <si>
    <t>4) Control flexibility:</t>
  </si>
  <si>
    <t>a) For sections 1, 2 &amp; 3, users can:</t>
  </si>
  <si>
    <t xml:space="preserve">i) Change operating settings: </t>
  </si>
  <si>
    <t>ii) Settings revert to factory default:</t>
  </si>
  <si>
    <t>Make Selection</t>
  </si>
  <si>
    <t>Complete this template to provide information for product operation and control logic. This declaration must be completed for all products.</t>
  </si>
  <si>
    <t>Use the available copies (#1 - #4) of this declaration form if different products in the application have different settings and features.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</si>
  <si>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use the available copies (#1 - #4) of this declaration form if different products in the application have different settings and features.</t>
    </r>
  </si>
  <si>
    <t>Water Heaters Pty Ltd</t>
  </si>
  <si>
    <t>ABC Heaters Inc</t>
  </si>
  <si>
    <t>Water Heaters</t>
  </si>
  <si>
    <t>Smart Water Heaters</t>
  </si>
  <si>
    <t>Global Water Heaters</t>
  </si>
  <si>
    <t>300L-W</t>
  </si>
  <si>
    <t>500L-W</t>
  </si>
  <si>
    <t>300L-S</t>
  </si>
  <si>
    <t>500L-S</t>
  </si>
  <si>
    <t>300L-G</t>
  </si>
  <si>
    <t>500L-G</t>
  </si>
  <si>
    <t>Standard</t>
  </si>
  <si>
    <t>Fixed (specify value in cell)</t>
  </si>
  <si>
    <t>Other (provide details below)</t>
  </si>
  <si>
    <t>Varies depending on month: 10 (Jan-Jun), 15 (Jul-Dec)</t>
  </si>
  <si>
    <t>Pump maintains constant outlet water temperature from heat pump at 65C</t>
  </si>
  <si>
    <t>Element operates outside heat pump operating range</t>
  </si>
  <si>
    <t>Yes</t>
  </si>
  <si>
    <t>No</t>
  </si>
  <si>
    <t>Yes (provide details)</t>
  </si>
  <si>
    <t>24 hrs</t>
  </si>
  <si>
    <t>John Smith</t>
  </si>
  <si>
    <t>R&amp;D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</si>
</sst>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2"/>
      <color theme="1"/>
      <name val="Arial"/>
      <family val="2"/>
    </font>
    <font>
      <sz val="12"/>
      <color theme="1"/>
      <name val="Aptos Narrow"/>
      <family val="2"/>
    </font>
    <font>
      <b/>
      <i/>
      <sz val="12"/>
      <color theme="1"/>
      <name val="Arial"/>
      <family val="2"/>
    </font>
    <font>
      <sz val="12"/>
      <color theme="3"/>
      <name val="Arial"/>
      <family val="2"/>
    </font>
    <font>
      <sz val="11"/>
      <color theme="3"/>
      <name val="Aptos Narrow"/>
      <family val="2"/>
      <scheme val="minor"/>
    </font>
    <font>
      <i/>
      <sz val="10"/>
      <color theme="1"/>
      <name val="Arial"/>
      <family val="2"/>
    </font>
    <font>
      <i/>
      <sz val="12"/>
      <color rgb="FFFF0000"/>
      <name val="Arial"/>
      <family val="2"/>
    </font>
    <font>
      <sz val="12"/>
      <name val="Arial"/>
      <family val="2"/>
    </font>
    <font>
      <sz val="11"/>
      <color theme="0"/>
      <name val="Aptos Narrow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i/>
      <vertAlign val="superscript"/>
      <sz val="12"/>
      <color theme="1"/>
      <name val="Arial"/>
      <family val="2"/>
    </font>
    <font>
      <vertAlign val="superscript"/>
      <sz val="12"/>
      <color rgb="FFFF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0" fillId="3" borderId="0" xfId="0" applyFill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3"/>
    </xf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1" fillId="0" borderId="0" xfId="0" applyFont="1" applyAlignment="1">
      <alignment horizontal="left" vertical="center"/>
    </xf>
    <xf numFmtId="0" fontId="0" fillId="0" borderId="10" xfId="0" applyBorder="1"/>
    <xf numFmtId="0" fontId="8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9" fillId="3" borderId="0" xfId="0" applyFont="1" applyFill="1"/>
    <xf numFmtId="0" fontId="8" fillId="3" borderId="0" xfId="0" applyFont="1" applyFill="1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49"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9.9948118533890809E-2"/>
        </patternFill>
      </fill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1CF5C-0F8A-43F6-A05B-46981D07830C}">
  <dimension ref="A2:AB42"/>
  <sheetViews>
    <sheetView zoomScaleNormal="100" workbookViewId="0"/>
  </sheetViews>
  <sheetFormatPr defaultRowHeight="15.6" customHeight="1" x14ac:dyDescent="0.25"/>
  <sheetData>
    <row r="2" spans="1:28" ht="15.6" customHeight="1" x14ac:dyDescent="0.25">
      <c r="B2" s="1" t="s">
        <v>51</v>
      </c>
    </row>
    <row r="3" spans="1:28" ht="15.6" customHeight="1" x14ac:dyDescent="0.25">
      <c r="B3" s="1"/>
    </row>
    <row r="4" spans="1:28" ht="15.6" customHeight="1" x14ac:dyDescent="0.25">
      <c r="B4" s="1" t="s">
        <v>103</v>
      </c>
    </row>
    <row r="5" spans="1:28" ht="15.6" customHeight="1" x14ac:dyDescent="0.25">
      <c r="A5" s="4"/>
      <c r="B5" s="4" t="s">
        <v>75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5.6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5.6" customHeight="1" x14ac:dyDescent="0.25">
      <c r="A7" s="4"/>
      <c r="B7" s="1" t="s">
        <v>104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.6" customHeight="1" x14ac:dyDescent="0.25">
      <c r="A8" s="4"/>
      <c r="B8" s="4" t="s">
        <v>119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.6" customHeight="1" x14ac:dyDescent="0.25">
      <c r="A9" s="4"/>
      <c r="B9" s="4" t="s">
        <v>120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.6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.6" customHeight="1" x14ac:dyDescent="0.25">
      <c r="A11" s="4"/>
      <c r="B11" s="31" t="s">
        <v>105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.6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.6" customHeight="1" x14ac:dyDescent="0.25">
      <c r="A13" s="4"/>
      <c r="B13" s="23" t="s">
        <v>106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.6" customHeight="1" x14ac:dyDescent="0.25">
      <c r="A14" s="4"/>
      <c r="B14" s="31" t="s">
        <v>107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.6" customHeight="1" x14ac:dyDescent="0.25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.6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.6" customHeight="1" x14ac:dyDescent="0.25">
      <c r="A17" s="4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.6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.6" customHeight="1" x14ac:dyDescent="0.25">
      <c r="A19" s="4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.6" customHeight="1" x14ac:dyDescent="0.25">
      <c r="A20" s="4"/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.6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.6" customHeight="1" x14ac:dyDescent="0.25">
      <c r="A22" s="4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.6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6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6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6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6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6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6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6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6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3" spans="2:10" ht="15.6" customHeight="1" x14ac:dyDescent="0.25">
      <c r="B33" s="1" t="s">
        <v>2</v>
      </c>
    </row>
    <row r="34" spans="2:10" ht="15.6" customHeight="1" x14ac:dyDescent="0.25">
      <c r="B34" s="2" t="s">
        <v>3</v>
      </c>
      <c r="C34" s="45" t="s">
        <v>4</v>
      </c>
      <c r="D34" s="45"/>
      <c r="E34" s="45"/>
      <c r="F34" s="45"/>
      <c r="G34" s="45"/>
      <c r="H34" s="45"/>
      <c r="I34" s="45"/>
      <c r="J34" s="2" t="s">
        <v>5</v>
      </c>
    </row>
    <row r="35" spans="2:10" ht="15.6" customHeight="1" x14ac:dyDescent="0.25">
      <c r="B35" s="3">
        <v>1</v>
      </c>
      <c r="C35" s="42"/>
      <c r="D35" s="43"/>
      <c r="E35" s="43"/>
      <c r="F35" s="43"/>
      <c r="G35" s="43"/>
      <c r="H35" s="43"/>
      <c r="I35" s="44"/>
      <c r="J35" s="2"/>
    </row>
    <row r="36" spans="2:10" ht="15.6" customHeight="1" x14ac:dyDescent="0.25">
      <c r="B36" s="2"/>
      <c r="C36" s="42"/>
      <c r="D36" s="43"/>
      <c r="E36" s="43"/>
      <c r="F36" s="43"/>
      <c r="G36" s="43"/>
      <c r="H36" s="43"/>
      <c r="I36" s="44"/>
      <c r="J36" s="2"/>
    </row>
    <row r="37" spans="2:10" ht="15.6" customHeight="1" x14ac:dyDescent="0.25">
      <c r="B37" s="2"/>
      <c r="C37" s="42"/>
      <c r="D37" s="43"/>
      <c r="E37" s="43"/>
      <c r="F37" s="43"/>
      <c r="G37" s="43"/>
      <c r="H37" s="43"/>
      <c r="I37" s="44"/>
      <c r="J37" s="2"/>
    </row>
    <row r="38" spans="2:10" ht="15.6" customHeight="1" x14ac:dyDescent="0.25">
      <c r="B38" s="2"/>
      <c r="C38" s="42"/>
      <c r="D38" s="43"/>
      <c r="E38" s="43"/>
      <c r="F38" s="43"/>
      <c r="G38" s="43"/>
      <c r="H38" s="43"/>
      <c r="I38" s="44"/>
      <c r="J38" s="2"/>
    </row>
    <row r="39" spans="2:10" ht="15.6" customHeight="1" x14ac:dyDescent="0.25">
      <c r="B39" s="2"/>
      <c r="C39" s="42"/>
      <c r="D39" s="43"/>
      <c r="E39" s="43"/>
      <c r="F39" s="43"/>
      <c r="G39" s="43"/>
      <c r="H39" s="43"/>
      <c r="I39" s="44"/>
      <c r="J39" s="2"/>
    </row>
    <row r="40" spans="2:10" ht="15.6" customHeight="1" x14ac:dyDescent="0.25">
      <c r="B40" s="2"/>
      <c r="C40" s="42"/>
      <c r="D40" s="43"/>
      <c r="E40" s="43"/>
      <c r="F40" s="43"/>
      <c r="G40" s="43"/>
      <c r="H40" s="43"/>
      <c r="I40" s="44"/>
      <c r="J40" s="2"/>
    </row>
    <row r="41" spans="2:10" ht="15.6" customHeight="1" x14ac:dyDescent="0.25">
      <c r="B41" s="2"/>
      <c r="C41" s="42"/>
      <c r="D41" s="43"/>
      <c r="E41" s="43"/>
      <c r="F41" s="43"/>
      <c r="G41" s="43"/>
      <c r="H41" s="43"/>
      <c r="I41" s="44"/>
      <c r="J41" s="2"/>
    </row>
    <row r="42" spans="2:10" ht="15.6" customHeight="1" x14ac:dyDescent="0.25">
      <c r="B42" s="2"/>
      <c r="C42" s="42"/>
      <c r="D42" s="43"/>
      <c r="E42" s="43"/>
      <c r="F42" s="43"/>
      <c r="G42" s="43"/>
      <c r="H42" s="43"/>
      <c r="I42" s="44"/>
      <c r="J42" s="2"/>
    </row>
  </sheetData>
  <mergeCells count="9">
    <mergeCell ref="C40:I40"/>
    <mergeCell ref="C41:I41"/>
    <mergeCell ref="C42:I42"/>
    <mergeCell ref="C34:I34"/>
    <mergeCell ref="C35:I35"/>
    <mergeCell ref="C36:I36"/>
    <mergeCell ref="C37:I37"/>
    <mergeCell ref="C38:I38"/>
    <mergeCell ref="C39:I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8F91-0A8F-495D-88C8-5E7B3185001E}">
  <dimension ref="B1:R62"/>
  <sheetViews>
    <sheetView showGridLines="0" zoomScaleNormal="100" workbookViewId="0">
      <selection activeCell="B2" sqref="B2"/>
    </sheetView>
  </sheetViews>
  <sheetFormatPr defaultColWidth="8.7109375" defaultRowHeight="15" x14ac:dyDescent="0.25"/>
  <cols>
    <col min="1" max="17" width="8.7109375" style="13"/>
    <col min="18" max="18" width="13.7109375" style="13" customWidth="1"/>
    <col min="19" max="16384" width="8.7109375" style="13"/>
  </cols>
  <sheetData>
    <row r="1" spans="2:18" ht="15.75" thickBot="1" x14ac:dyDescent="0.3"/>
    <row r="2" spans="2:18" x14ac:dyDescent="0.25">
      <c r="B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2:18" ht="15.75" x14ac:dyDescent="0.25">
      <c r="B3" s="16"/>
      <c r="C3" s="1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7"/>
    </row>
    <row r="4" spans="2:18" x14ac:dyDescent="0.25">
      <c r="B4" s="16"/>
      <c r="C4" s="18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7"/>
    </row>
    <row r="5" spans="2:18" ht="15.75" x14ac:dyDescent="0.25">
      <c r="B5" s="16"/>
      <c r="C5" s="19" t="s">
        <v>14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7"/>
    </row>
    <row r="6" spans="2:18" ht="15.75" x14ac:dyDescent="0.25">
      <c r="B6" s="16"/>
      <c r="C6" s="19" t="s">
        <v>108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7"/>
    </row>
    <row r="7" spans="2:18" ht="15.75" x14ac:dyDescent="0.25">
      <c r="B7" s="16"/>
      <c r="C7" s="19" t="s">
        <v>109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7"/>
    </row>
    <row r="8" spans="2:18" ht="15.75" x14ac:dyDescent="0.25">
      <c r="B8" s="16"/>
      <c r="C8" s="19" t="s">
        <v>110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7"/>
    </row>
    <row r="9" spans="2:18" ht="15.75" x14ac:dyDescent="0.25">
      <c r="B9" s="16"/>
      <c r="C9" s="19" t="s">
        <v>111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7"/>
    </row>
    <row r="10" spans="2:18" ht="15.75" x14ac:dyDescent="0.25">
      <c r="B10" s="16"/>
      <c r="C10" s="19" t="s">
        <v>98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7"/>
    </row>
    <row r="11" spans="2:18" ht="15.75" x14ac:dyDescent="0.25">
      <c r="B11" s="16"/>
      <c r="C11" s="19" t="s">
        <v>102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7"/>
    </row>
    <row r="12" spans="2:18" x14ac:dyDescent="0.25">
      <c r="B12" s="16"/>
      <c r="C12" s="18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7"/>
    </row>
    <row r="13" spans="2:18" ht="15.75" x14ac:dyDescent="0.25">
      <c r="B13" s="16"/>
      <c r="C13" s="20" t="s">
        <v>72</v>
      </c>
      <c r="D13" s="21"/>
      <c r="E13" s="21"/>
      <c r="F13" s="21"/>
      <c r="G13" s="21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17"/>
    </row>
    <row r="14" spans="2:18" ht="15.75" x14ac:dyDescent="0.25">
      <c r="B14" s="16"/>
      <c r="C14" s="20" t="s">
        <v>6</v>
      </c>
      <c r="D14" s="21"/>
      <c r="E14" s="21"/>
      <c r="F14" s="21"/>
      <c r="G14" s="21"/>
      <c r="H14" s="47" t="s">
        <v>118</v>
      </c>
      <c r="I14" s="47"/>
      <c r="J14" s="47"/>
      <c r="K14" s="47"/>
      <c r="L14" s="47"/>
      <c r="M14" s="47"/>
      <c r="N14" s="47"/>
      <c r="O14" s="47"/>
      <c r="P14" s="47"/>
      <c r="Q14" s="47"/>
      <c r="R14" s="17"/>
    </row>
    <row r="15" spans="2:18" ht="15.75" x14ac:dyDescent="0.25">
      <c r="B15" s="16"/>
      <c r="C15" s="20" t="s">
        <v>7</v>
      </c>
      <c r="D15" s="4"/>
      <c r="E15" s="4"/>
      <c r="F15" s="4"/>
      <c r="G15" s="4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22"/>
    </row>
    <row r="16" spans="2:18" ht="15.75" x14ac:dyDescent="0.25">
      <c r="B16" s="16"/>
      <c r="C16" s="20" t="s">
        <v>8</v>
      </c>
      <c r="D16" s="4"/>
      <c r="E16" s="4"/>
      <c r="F16" s="4"/>
      <c r="G16" s="4"/>
      <c r="H16" s="47" t="s">
        <v>118</v>
      </c>
      <c r="I16" s="47"/>
      <c r="J16" s="47"/>
      <c r="K16" s="47"/>
      <c r="L16" s="47"/>
      <c r="M16" s="47"/>
      <c r="N16" s="47"/>
      <c r="O16" s="47"/>
      <c r="P16" s="47"/>
      <c r="Q16" s="47"/>
      <c r="R16" s="22"/>
    </row>
    <row r="17" spans="2:18" ht="15.75" x14ac:dyDescent="0.25">
      <c r="B17" s="16"/>
      <c r="C17" s="20" t="s">
        <v>12</v>
      </c>
      <c r="D17" s="18"/>
      <c r="E17" s="18"/>
      <c r="F17" s="18"/>
      <c r="G17" s="18"/>
      <c r="H17" s="21"/>
      <c r="I17" s="21"/>
      <c r="J17" s="21"/>
      <c r="K17" s="21"/>
      <c r="L17" s="21"/>
      <c r="M17" s="21"/>
      <c r="N17" s="21"/>
      <c r="O17" s="21"/>
      <c r="P17" s="4"/>
      <c r="Q17" s="4"/>
      <c r="R17" s="22"/>
    </row>
    <row r="18" spans="2:18" ht="15.75" x14ac:dyDescent="0.25">
      <c r="B18" s="16"/>
      <c r="C18" s="20"/>
      <c r="D18" s="20" t="s">
        <v>96</v>
      </c>
      <c r="E18" s="20"/>
      <c r="F18" s="18"/>
      <c r="G18" s="18"/>
      <c r="H18" s="47" t="s">
        <v>118</v>
      </c>
      <c r="I18" s="47"/>
      <c r="J18" s="47"/>
      <c r="K18" s="47"/>
      <c r="L18" s="47"/>
      <c r="M18" s="47"/>
      <c r="N18" s="47"/>
      <c r="O18" s="47"/>
      <c r="P18" s="47"/>
      <c r="Q18" s="47"/>
      <c r="R18" s="22"/>
    </row>
    <row r="19" spans="2:18" ht="15.75" x14ac:dyDescent="0.25">
      <c r="B19" s="16"/>
      <c r="C19" s="4"/>
      <c r="D19" s="20" t="s">
        <v>13</v>
      </c>
      <c r="E19" s="18"/>
      <c r="F19" s="18"/>
      <c r="G19" s="18"/>
      <c r="H19" s="23" t="str">
        <f>IF(AND($H$18&lt;&gt;"Make Selection", $H$18&gt;4), "Note: it’s recommended to include up to 4 product model numbers per application for products that","")</f>
        <v/>
      </c>
      <c r="I19" s="24"/>
      <c r="J19" s="24"/>
      <c r="K19" s="24"/>
      <c r="L19" s="24"/>
      <c r="M19" s="24"/>
      <c r="N19" s="24"/>
      <c r="O19" s="24"/>
      <c r="P19" s="24"/>
      <c r="Q19" s="24"/>
      <c r="R19" s="22"/>
    </row>
    <row r="20" spans="2:18" ht="15.75" x14ac:dyDescent="0.25">
      <c r="B20" s="16"/>
      <c r="C20" s="18"/>
      <c r="D20" s="4"/>
      <c r="E20" s="18"/>
      <c r="F20" s="18"/>
      <c r="G20" s="18"/>
      <c r="H20" s="23" t="str">
        <f>IF(AND($H$18&lt;&gt;"Make Selection", $H$18&gt;4), "have unique modelling, and up to 8 product model numbers for products that share modelling.","")</f>
        <v/>
      </c>
      <c r="I20" s="1"/>
      <c r="J20" s="1"/>
      <c r="K20" s="1"/>
      <c r="L20" s="1"/>
      <c r="M20" s="1"/>
      <c r="N20" s="1"/>
      <c r="O20" s="1"/>
      <c r="P20" s="1"/>
      <c r="Q20" s="18"/>
      <c r="R20" s="22"/>
    </row>
    <row r="21" spans="2:18" ht="15.75" x14ac:dyDescent="0.25">
      <c r="B21" s="16"/>
      <c r="C21" s="18"/>
      <c r="D21" s="25"/>
      <c r="E21" s="18"/>
      <c r="F21" s="18"/>
      <c r="G21" s="18"/>
      <c r="H21" s="23"/>
      <c r="I21" s="1"/>
      <c r="J21" s="1"/>
      <c r="K21" s="1"/>
      <c r="L21" s="1"/>
      <c r="M21" s="1"/>
      <c r="N21" s="1"/>
      <c r="O21" s="1"/>
      <c r="P21" s="1"/>
      <c r="Q21" s="18"/>
      <c r="R21" s="22"/>
    </row>
    <row r="22" spans="2:18" ht="15.75" x14ac:dyDescent="0.25">
      <c r="B22" s="25"/>
      <c r="C22" s="25" t="str">
        <f>IF(OR($H$18=1,$H$18=2,$H$18=3,$H$18=4,$H$18=5,$H$18=6,$H$18=7,$H$18=8)=TRUE,"#","")</f>
        <v/>
      </c>
      <c r="D22" s="49" t="str">
        <f>IF(OR($H$18=1,$H$18=2,$H$18=3,$H$18=4,$H$18=5,$H$18=6,$H$18=7,$H$18=8)=TRUE,"Brand Name","")</f>
        <v/>
      </c>
      <c r="E22" s="49"/>
      <c r="F22" s="49"/>
      <c r="G22" s="49" t="str">
        <f>IF(OR($H$18=1,$H$18=2,$H$18=3,$H$18=4,$H$18=5,$H$18=6,$H$18=7,$H$18=8)=TRUE,"Model Number","")</f>
        <v/>
      </c>
      <c r="H22" s="49"/>
      <c r="I22" s="49"/>
      <c r="J22" s="1"/>
      <c r="K22" s="25" t="str">
        <f>IF(OR($H$18=5,$H$18=6,$H$18=7,$H$18=8)=TRUE,"#","")</f>
        <v/>
      </c>
      <c r="L22" s="49" t="str">
        <f>IF(OR($H$18=5,$H$18=6,$H$18=7,$H$18=8)=TRUE,"Brand Name","")</f>
        <v/>
      </c>
      <c r="M22" s="49"/>
      <c r="N22" s="49"/>
      <c r="O22" s="49" t="str">
        <f>IF(OR($H$18=5,$H$18=6,$H$18=7,$H$18=8)=TRUE,"Model Number","")</f>
        <v/>
      </c>
      <c r="P22" s="49"/>
      <c r="Q22" s="49"/>
      <c r="R22" s="22"/>
    </row>
    <row r="23" spans="2:18" ht="15.75" x14ac:dyDescent="0.25">
      <c r="B23" s="25"/>
      <c r="C23" s="25" t="str">
        <f>IF(OR($H$18=1,$H$18=2,$H$18=3,$H$18=4,$H$18=5,$H$18=6,$H$18=7,$H$18=8)=TRUE,"1","")</f>
        <v/>
      </c>
      <c r="D23" s="48"/>
      <c r="E23" s="48"/>
      <c r="F23" s="48"/>
      <c r="G23" s="48"/>
      <c r="H23" s="48"/>
      <c r="I23" s="48"/>
      <c r="J23" s="18"/>
      <c r="K23" s="25" t="str">
        <f>IF(OR($H$18=5,$H$18=6,$H$18=7,$H$18=8)=TRUE,"5","")</f>
        <v/>
      </c>
      <c r="L23" s="48"/>
      <c r="M23" s="48"/>
      <c r="N23" s="48"/>
      <c r="O23" s="48"/>
      <c r="P23" s="48"/>
      <c r="Q23" s="48"/>
      <c r="R23" s="22"/>
    </row>
    <row r="24" spans="2:18" ht="15.75" x14ac:dyDescent="0.25">
      <c r="B24" s="25"/>
      <c r="C24" s="25" t="str">
        <f>IF(OR($H$18=2,$H$18=3,$H$18=4,$H$18=5,$H$18=6,$H$18=7,$H$18=8)=TRUE,"2","")</f>
        <v/>
      </c>
      <c r="D24" s="48"/>
      <c r="E24" s="48"/>
      <c r="F24" s="48"/>
      <c r="G24" s="48"/>
      <c r="H24" s="48"/>
      <c r="I24" s="48"/>
      <c r="J24" s="18"/>
      <c r="K24" s="25" t="str">
        <f>IF(OR($H$18=6,$H$18=7,$H$18=8)=TRUE,"6","")</f>
        <v/>
      </c>
      <c r="L24" s="48"/>
      <c r="M24" s="48"/>
      <c r="N24" s="48"/>
      <c r="O24" s="48"/>
      <c r="P24" s="48"/>
      <c r="Q24" s="48"/>
      <c r="R24" s="22"/>
    </row>
    <row r="25" spans="2:18" ht="15.75" x14ac:dyDescent="0.25">
      <c r="B25" s="25"/>
      <c r="C25" s="25" t="str">
        <f>IF(OR($H$18=3,$H$18=4,$H$18=5,$H$18=6,$H$18=7,$H$18=8)=TRUE,"3","")</f>
        <v/>
      </c>
      <c r="D25" s="48"/>
      <c r="E25" s="48"/>
      <c r="F25" s="48"/>
      <c r="G25" s="48"/>
      <c r="H25" s="48"/>
      <c r="I25" s="48"/>
      <c r="J25" s="18"/>
      <c r="K25" s="25" t="str">
        <f>IF(OR($H$18=7,$H$18=8)=TRUE,"7","")</f>
        <v/>
      </c>
      <c r="L25" s="48"/>
      <c r="M25" s="48"/>
      <c r="N25" s="48"/>
      <c r="O25" s="48"/>
      <c r="P25" s="48"/>
      <c r="Q25" s="48"/>
      <c r="R25" s="22"/>
    </row>
    <row r="26" spans="2:18" ht="15.75" x14ac:dyDescent="0.25">
      <c r="B26" s="25"/>
      <c r="C26" s="25" t="str">
        <f>IF(OR($H$18=4,$H$18=5,$H$18=6,$H$18=7,$H$18=8)=TRUE,"4","")</f>
        <v/>
      </c>
      <c r="D26" s="48"/>
      <c r="E26" s="48"/>
      <c r="F26" s="48"/>
      <c r="G26" s="48"/>
      <c r="H26" s="48"/>
      <c r="I26" s="48"/>
      <c r="J26" s="18"/>
      <c r="K26" s="25" t="str">
        <f>IF($H$18=8,"8","")</f>
        <v/>
      </c>
      <c r="L26" s="48"/>
      <c r="M26" s="48"/>
      <c r="N26" s="48"/>
      <c r="O26" s="48"/>
      <c r="P26" s="48"/>
      <c r="Q26" s="48"/>
      <c r="R26" s="22"/>
    </row>
    <row r="27" spans="2:18" x14ac:dyDescent="0.25">
      <c r="B27" s="16"/>
      <c r="C27" s="18"/>
      <c r="D27" s="18"/>
      <c r="E27" s="18"/>
      <c r="F27" s="18"/>
      <c r="G27" s="23"/>
      <c r="H27" s="23"/>
      <c r="I27" s="18"/>
      <c r="J27" s="18"/>
      <c r="K27" s="18"/>
      <c r="L27" s="18"/>
      <c r="M27" s="18"/>
      <c r="N27" s="18"/>
      <c r="O27" s="18"/>
      <c r="P27" s="18"/>
      <c r="Q27" s="18"/>
      <c r="R27" s="22"/>
    </row>
    <row r="28" spans="2:18" ht="15.75" x14ac:dyDescent="0.25">
      <c r="B28" s="16"/>
      <c r="C28" s="1" t="s">
        <v>76</v>
      </c>
      <c r="D28" s="18"/>
      <c r="E28" s="18"/>
      <c r="F28" s="18"/>
      <c r="G28" s="23"/>
      <c r="H28" s="23"/>
      <c r="I28" s="18"/>
      <c r="J28" s="18"/>
      <c r="K28" s="18"/>
      <c r="L28" s="18"/>
      <c r="M28" s="18"/>
      <c r="N28" s="18"/>
      <c r="O28" s="18"/>
      <c r="P28" s="18"/>
      <c r="Q28" s="18"/>
      <c r="R28" s="22"/>
    </row>
    <row r="29" spans="2:18" x14ac:dyDescent="0.25">
      <c r="B29" s="16"/>
      <c r="C29" s="18"/>
      <c r="D29" s="18"/>
      <c r="E29" s="18"/>
      <c r="F29" s="18"/>
      <c r="G29" s="23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22"/>
    </row>
    <row r="30" spans="2:18" ht="15.75" x14ac:dyDescent="0.25">
      <c r="B30" s="16"/>
      <c r="C30" s="19" t="s">
        <v>91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22"/>
    </row>
    <row r="31" spans="2:18" ht="15.75" x14ac:dyDescent="0.25">
      <c r="B31" s="16"/>
      <c r="C31" s="19" t="s">
        <v>100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22"/>
    </row>
    <row r="32" spans="2:18" x14ac:dyDescent="0.25">
      <c r="B32" s="16"/>
      <c r="C32" s="26" t="s">
        <v>101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2"/>
    </row>
    <row r="33" spans="2:18" x14ac:dyDescent="0.25">
      <c r="B33" s="16"/>
      <c r="C33" s="18" t="s">
        <v>82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22"/>
    </row>
    <row r="34" spans="2:18" ht="15.75" x14ac:dyDescent="0.25">
      <c r="B34" s="16"/>
      <c r="C34" s="19" t="s">
        <v>77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2"/>
    </row>
    <row r="35" spans="2:18" ht="15.75" x14ac:dyDescent="0.25">
      <c r="B35" s="16"/>
      <c r="C35" s="19" t="s">
        <v>78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2"/>
    </row>
    <row r="36" spans="2:18" x14ac:dyDescent="0.25">
      <c r="B36" s="16"/>
      <c r="C36" s="18" t="s">
        <v>79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22"/>
    </row>
    <row r="37" spans="2:18" ht="15.75" x14ac:dyDescent="0.25">
      <c r="B37" s="16"/>
      <c r="C37" s="19" t="s">
        <v>83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2"/>
    </row>
    <row r="38" spans="2:18" x14ac:dyDescent="0.25">
      <c r="B38" s="16"/>
      <c r="C38" s="18" t="s">
        <v>87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22"/>
    </row>
    <row r="39" spans="2:18" x14ac:dyDescent="0.25">
      <c r="B39" s="16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22"/>
    </row>
    <row r="40" spans="2:18" ht="15.75" x14ac:dyDescent="0.25">
      <c r="B40" s="16"/>
      <c r="C40" s="1" t="s">
        <v>80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22"/>
    </row>
    <row r="41" spans="2:18" x14ac:dyDescent="0.25">
      <c r="B41" s="16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2"/>
    </row>
    <row r="42" spans="2:18" ht="15.75" x14ac:dyDescent="0.25">
      <c r="B42" s="16"/>
      <c r="C42" s="19" t="s">
        <v>81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2"/>
    </row>
    <row r="43" spans="2:18" x14ac:dyDescent="0.25">
      <c r="B43" s="16"/>
      <c r="C43" s="18" t="s">
        <v>84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22"/>
    </row>
    <row r="44" spans="2:18" x14ac:dyDescent="0.25">
      <c r="B44" s="16"/>
      <c r="C44" s="18" t="s">
        <v>85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22"/>
    </row>
    <row r="45" spans="2:18" ht="15.75" x14ac:dyDescent="0.25">
      <c r="B45" s="16"/>
      <c r="C45" s="19" t="s">
        <v>86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22"/>
    </row>
    <row r="46" spans="2:18" x14ac:dyDescent="0.25">
      <c r="B46" s="16"/>
      <c r="C46" s="18" t="s">
        <v>97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22"/>
    </row>
    <row r="47" spans="2:18" ht="15.75" x14ac:dyDescent="0.25">
      <c r="B47" s="16"/>
      <c r="C47" s="19" t="s">
        <v>92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22"/>
    </row>
    <row r="48" spans="2:18" ht="15.75" x14ac:dyDescent="0.25">
      <c r="B48" s="16"/>
      <c r="C48" s="18"/>
      <c r="D48" s="19" t="s">
        <v>93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2"/>
    </row>
    <row r="49" spans="2:18" x14ac:dyDescent="0.25">
      <c r="B49" s="16"/>
      <c r="C49" s="18"/>
      <c r="D49" s="26" t="s">
        <v>94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2"/>
    </row>
    <row r="50" spans="2:18" ht="15.75" x14ac:dyDescent="0.25">
      <c r="B50" s="16"/>
      <c r="C50" s="18"/>
      <c r="D50" s="19" t="s">
        <v>95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22"/>
    </row>
    <row r="51" spans="2:18" x14ac:dyDescent="0.25">
      <c r="B51" s="16"/>
      <c r="C51" s="18"/>
      <c r="D51" s="26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22"/>
    </row>
    <row r="52" spans="2:18" x14ac:dyDescent="0.25">
      <c r="B52" s="1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22"/>
    </row>
    <row r="53" spans="2:18" ht="15.75" x14ac:dyDescent="0.25">
      <c r="B53" s="16"/>
      <c r="C53" s="27" t="s">
        <v>41</v>
      </c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7"/>
    </row>
    <row r="54" spans="2:18" ht="15.75" x14ac:dyDescent="0.25">
      <c r="B54" s="16"/>
      <c r="C54" s="27" t="s">
        <v>42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7"/>
    </row>
    <row r="55" spans="2:18" x14ac:dyDescent="0.25">
      <c r="B55" s="16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 s="17"/>
    </row>
    <row r="56" spans="2:18" x14ac:dyDescent="0.25">
      <c r="B56" s="1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7"/>
    </row>
    <row r="57" spans="2:18" x14ac:dyDescent="0.25">
      <c r="B57" s="16"/>
      <c r="C57" s="46" t="s">
        <v>44</v>
      </c>
      <c r="D57" s="46"/>
      <c r="E57" s="46" t="s">
        <v>52</v>
      </c>
      <c r="F57" s="46"/>
      <c r="G57" s="46"/>
      <c r="H57" s="46"/>
      <c r="I57" s="46"/>
      <c r="J57" s="46"/>
      <c r="K57"/>
      <c r="L57"/>
      <c r="M57"/>
      <c r="N57"/>
      <c r="O57"/>
      <c r="P57"/>
      <c r="Q57"/>
      <c r="R57" s="17"/>
    </row>
    <row r="58" spans="2:18" x14ac:dyDescent="0.25">
      <c r="B58" s="16"/>
      <c r="C58" s="46" t="s">
        <v>45</v>
      </c>
      <c r="D58" s="46"/>
      <c r="E58" s="47"/>
      <c r="F58" s="47"/>
      <c r="G58" s="47"/>
      <c r="H58" s="47"/>
      <c r="I58" s="47"/>
      <c r="J58" s="47"/>
      <c r="K58"/>
      <c r="L58"/>
      <c r="M58"/>
      <c r="N58"/>
      <c r="O58"/>
      <c r="P58"/>
      <c r="Q58"/>
      <c r="R58" s="17"/>
    </row>
    <row r="59" spans="2:18" x14ac:dyDescent="0.25">
      <c r="B59" s="16"/>
      <c r="C59" s="46" t="s">
        <v>46</v>
      </c>
      <c r="D59" s="46"/>
      <c r="E59" s="47"/>
      <c r="F59" s="47"/>
      <c r="G59" s="47"/>
      <c r="H59" s="47"/>
      <c r="I59" s="47"/>
      <c r="J59" s="47"/>
      <c r="K59"/>
      <c r="L59"/>
      <c r="M59"/>
      <c r="N59"/>
      <c r="O59"/>
      <c r="P59"/>
      <c r="Q59"/>
      <c r="R59" s="17"/>
    </row>
    <row r="60" spans="2:18" x14ac:dyDescent="0.25">
      <c r="B60" s="16"/>
      <c r="C60" s="46" t="s">
        <v>47</v>
      </c>
      <c r="D60" s="46"/>
      <c r="E60" s="47"/>
      <c r="F60" s="47"/>
      <c r="G60" s="47"/>
      <c r="H60" s="47"/>
      <c r="I60" s="47"/>
      <c r="J60" s="47"/>
      <c r="K60"/>
      <c r="L60"/>
      <c r="M60"/>
      <c r="N60"/>
      <c r="O60"/>
      <c r="P60"/>
      <c r="Q60"/>
      <c r="R60" s="17"/>
    </row>
    <row r="61" spans="2:18" x14ac:dyDescent="0.25">
      <c r="B61" s="16"/>
      <c r="C61" s="46" t="s">
        <v>48</v>
      </c>
      <c r="D61" s="46"/>
      <c r="E61" s="47"/>
      <c r="F61" s="47"/>
      <c r="G61" s="47"/>
      <c r="H61" s="47"/>
      <c r="I61" s="47"/>
      <c r="J61" s="47"/>
      <c r="K61"/>
      <c r="L61"/>
      <c r="M61"/>
      <c r="N61"/>
      <c r="O61"/>
      <c r="P61"/>
      <c r="Q61"/>
      <c r="R61" s="17"/>
    </row>
    <row r="62" spans="2:18" ht="15.75" thickBot="1" x14ac:dyDescent="0.3"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30"/>
    </row>
  </sheetData>
  <mergeCells count="35">
    <mergeCell ref="L26:N26"/>
    <mergeCell ref="O26:Q26"/>
    <mergeCell ref="D22:F22"/>
    <mergeCell ref="G22:I22"/>
    <mergeCell ref="L22:N22"/>
    <mergeCell ref="O22:Q22"/>
    <mergeCell ref="L23:N23"/>
    <mergeCell ref="O23:Q23"/>
    <mergeCell ref="G23:I23"/>
    <mergeCell ref="G24:I24"/>
    <mergeCell ref="G25:I25"/>
    <mergeCell ref="L24:N24"/>
    <mergeCell ref="O24:Q24"/>
    <mergeCell ref="L25:N25"/>
    <mergeCell ref="O25:Q25"/>
    <mergeCell ref="H13:Q13"/>
    <mergeCell ref="H14:Q14"/>
    <mergeCell ref="H15:Q15"/>
    <mergeCell ref="H16:Q16"/>
    <mergeCell ref="H18:Q18"/>
    <mergeCell ref="C57:D57"/>
    <mergeCell ref="E57:J57"/>
    <mergeCell ref="D23:F23"/>
    <mergeCell ref="D24:F24"/>
    <mergeCell ref="D25:F25"/>
    <mergeCell ref="D26:F26"/>
    <mergeCell ref="G26:I26"/>
    <mergeCell ref="C61:D61"/>
    <mergeCell ref="E61:J61"/>
    <mergeCell ref="C58:D58"/>
    <mergeCell ref="E58:J58"/>
    <mergeCell ref="C59:D59"/>
    <mergeCell ref="E59:J59"/>
    <mergeCell ref="C60:D60"/>
    <mergeCell ref="E60:J60"/>
  </mergeCells>
  <conditionalFormatting sqref="D23:F23">
    <cfRule type="expression" dxfId="48" priority="17">
      <formula>$C$23=1</formula>
    </cfRule>
    <cfRule type="cellIs" dxfId="47" priority="18" operator="equal">
      <formula>"$C$22=1"</formula>
    </cfRule>
    <cfRule type="expression" dxfId="46" priority="19">
      <formula>"$C$22=1"</formula>
    </cfRule>
    <cfRule type="expression" dxfId="45" priority="20">
      <formula>"$C$22=1"</formula>
    </cfRule>
    <cfRule type="expression" dxfId="44" priority="21">
      <formula>$C$23=1</formula>
    </cfRule>
    <cfRule type="expression" dxfId="43" priority="22">
      <formula>$C$23</formula>
    </cfRule>
  </conditionalFormatting>
  <conditionalFormatting sqref="D23:I23">
    <cfRule type="expression" dxfId="42" priority="12">
      <formula>$C$23="1"</formula>
    </cfRule>
  </conditionalFormatting>
  <conditionalFormatting sqref="D24:I24">
    <cfRule type="expression" dxfId="41" priority="11">
      <formula>$C$24="2"</formula>
    </cfRule>
  </conditionalFormatting>
  <conditionalFormatting sqref="D25:I25">
    <cfRule type="expression" dxfId="40" priority="10">
      <formula>$C$25="3"</formula>
    </cfRule>
  </conditionalFormatting>
  <conditionalFormatting sqref="D26:I26">
    <cfRule type="expression" dxfId="39" priority="9">
      <formula>$C$26="4"</formula>
    </cfRule>
  </conditionalFormatting>
  <conditionalFormatting sqref="L23:Q23">
    <cfRule type="expression" dxfId="38" priority="4">
      <formula>$K$23="5"</formula>
    </cfRule>
  </conditionalFormatting>
  <conditionalFormatting sqref="L24:Q24">
    <cfRule type="expression" dxfId="37" priority="3">
      <formula>$K$24="6"</formula>
    </cfRule>
  </conditionalFormatting>
  <conditionalFormatting sqref="L25:Q25">
    <cfRule type="expression" dxfId="36" priority="2">
      <formula>$K$25="7"</formula>
    </cfRule>
  </conditionalFormatting>
  <conditionalFormatting sqref="L26:Q26">
    <cfRule type="expression" dxfId="35" priority="1">
      <formula>$K$26="8"</formula>
    </cfRule>
  </conditionalFormatting>
  <dataValidations count="1">
    <dataValidation type="list" allowBlank="1" showInputMessage="1" showErrorMessage="1" sqref="H18:Q18" xr:uid="{C2D4CA91-D5A3-4CC6-826C-757CD43D0A75}">
      <formula1>"Make Selection, 1, 2, 3, 4, 5, 6, 7, 8"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D89DC1-9FE5-43D1-A7BC-C8E36DB0CDE2}">
          <x14:formula1>
            <xm:f>'Data (DO NOT DELETE)'!$A$16:$A$19</xm:f>
          </x14:formula1>
          <xm:sqref>H16:Q16</xm:sqref>
        </x14:dataValidation>
        <x14:dataValidation type="list" allowBlank="1" showInputMessage="1" showErrorMessage="1" xr:uid="{E7BF039D-4605-4CF6-9AA2-62751F5B735F}">
          <x14:formula1>
            <xm:f>'Data (DO NOT DELETE)'!$A$5:$A$9</xm:f>
          </x14:formula1>
          <xm:sqref>H14:Q14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E8D8A-C414-45EB-9238-566CCFACFDEA}">
  <dimension ref="B1:W97"/>
  <sheetViews>
    <sheetView showGridLines="0" tabSelected="1" zoomScaleNormal="100" workbookViewId="0"/>
  </sheetViews>
  <sheetFormatPr defaultColWidth="8.7109375" defaultRowHeight="15.6" customHeight="1" x14ac:dyDescent="0.25"/>
  <cols>
    <col min="1" max="6" width="8.7109375" style="13"/>
    <col min="7" max="7" width="10.85546875" style="13" customWidth="1"/>
    <col min="8" max="16384" width="8.7109375" style="13"/>
  </cols>
  <sheetData>
    <row r="1" spans="2:21" ht="15.6" customHeight="1" thickBot="1" x14ac:dyDescent="0.3"/>
    <row r="2" spans="2:21" ht="15.6" customHeight="1" x14ac:dyDescent="0.25">
      <c r="B2" s="3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2:21" ht="15.6" customHeight="1" x14ac:dyDescent="0.25">
      <c r="B3" s="16"/>
      <c r="C3" s="1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7"/>
    </row>
    <row r="4" spans="2:21" ht="15.6" customHeight="1" x14ac:dyDescent="0.25">
      <c r="B4" s="16"/>
      <c r="C4" s="18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7"/>
    </row>
    <row r="5" spans="2:21" ht="15.6" customHeight="1" x14ac:dyDescent="0.25">
      <c r="B5" s="16"/>
      <c r="C5" s="19" t="s">
        <v>74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7"/>
    </row>
    <row r="6" spans="2:21" ht="15.6" customHeight="1" x14ac:dyDescent="0.25">
      <c r="B6" s="16"/>
      <c r="C6" s="19" t="s">
        <v>53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7"/>
    </row>
    <row r="7" spans="2:21" ht="15.6" customHeight="1" x14ac:dyDescent="0.25">
      <c r="B7" s="16"/>
      <c r="C7" s="19" t="s">
        <v>14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7"/>
    </row>
    <row r="8" spans="2:21" ht="15.6" customHeight="1" x14ac:dyDescent="0.25">
      <c r="B8" s="16"/>
      <c r="C8" s="19" t="s">
        <v>108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7"/>
    </row>
    <row r="9" spans="2:21" ht="15.6" customHeight="1" x14ac:dyDescent="0.25">
      <c r="B9" s="16"/>
      <c r="C9" s="19" t="s">
        <v>109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7"/>
    </row>
    <row r="10" spans="2:21" ht="15.6" customHeight="1" x14ac:dyDescent="0.25">
      <c r="B10" s="16"/>
      <c r="C10" s="19" t="s">
        <v>110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7"/>
    </row>
    <row r="11" spans="2:21" ht="15.6" customHeight="1" x14ac:dyDescent="0.25">
      <c r="B11" s="16"/>
      <c r="C11" s="19" t="s">
        <v>111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7"/>
    </row>
    <row r="12" spans="2:21" ht="15.6" customHeight="1" x14ac:dyDescent="0.25">
      <c r="B12" s="16"/>
      <c r="C12" s="19" t="s">
        <v>70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7"/>
    </row>
    <row r="13" spans="2:21" ht="15.6" customHeight="1" x14ac:dyDescent="0.25">
      <c r="B13" s="16"/>
      <c r="C13" s="19" t="s">
        <v>99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7"/>
    </row>
    <row r="14" spans="2:21" ht="15.6" customHeight="1" x14ac:dyDescent="0.25">
      <c r="B14" s="16"/>
      <c r="C14" s="19" t="s">
        <v>121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17"/>
    </row>
    <row r="15" spans="2:21" ht="15.6" customHeight="1" x14ac:dyDescent="0.25">
      <c r="B15" s="16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17"/>
    </row>
    <row r="16" spans="2:21" ht="15.6" customHeight="1" x14ac:dyDescent="0.25">
      <c r="B16" s="16"/>
      <c r="C16" s="20" t="s">
        <v>72</v>
      </c>
      <c r="D16" s="21"/>
      <c r="E16" s="21"/>
      <c r="F16" s="21"/>
      <c r="G16" s="21"/>
      <c r="H16" s="47" t="s">
        <v>122</v>
      </c>
      <c r="I16" s="47"/>
      <c r="J16" s="47"/>
      <c r="K16" s="47"/>
      <c r="L16" s="47"/>
      <c r="M16" s="47"/>
      <c r="N16" s="47"/>
      <c r="O16" s="47"/>
      <c r="P16" s="47"/>
      <c r="Q16" s="47"/>
      <c r="R16" s="17"/>
      <c r="U16" s="33"/>
    </row>
    <row r="17" spans="2:21" ht="15.6" customHeight="1" x14ac:dyDescent="0.25">
      <c r="B17" s="16"/>
      <c r="C17" s="20" t="s">
        <v>6</v>
      </c>
      <c r="D17" s="21"/>
      <c r="E17" s="21"/>
      <c r="F17" s="21"/>
      <c r="G17" s="21"/>
      <c r="H17" s="47" t="s">
        <v>58</v>
      </c>
      <c r="I17" s="47"/>
      <c r="J17" s="47"/>
      <c r="K17" s="47"/>
      <c r="L17" s="47"/>
      <c r="M17" s="47"/>
      <c r="N17" s="47"/>
      <c r="O17" s="47"/>
      <c r="P17" s="47"/>
      <c r="Q17" s="47"/>
      <c r="R17" s="17"/>
      <c r="U17" s="33"/>
    </row>
    <row r="18" spans="2:21" ht="15.6" customHeight="1" x14ac:dyDescent="0.25">
      <c r="B18" s="16"/>
      <c r="C18" s="20" t="s">
        <v>7</v>
      </c>
      <c r="D18" s="4"/>
      <c r="E18" s="4"/>
      <c r="F18" s="4"/>
      <c r="G18" s="4"/>
      <c r="H18" s="47" t="s">
        <v>123</v>
      </c>
      <c r="I18" s="47"/>
      <c r="J18" s="47"/>
      <c r="K18" s="47"/>
      <c r="L18" s="47"/>
      <c r="M18" s="47"/>
      <c r="N18" s="47"/>
      <c r="O18" s="47"/>
      <c r="P18" s="47"/>
      <c r="Q18" s="47"/>
      <c r="R18" s="22"/>
      <c r="S18" s="34"/>
      <c r="T18" s="34"/>
      <c r="U18" s="33"/>
    </row>
    <row r="19" spans="2:21" ht="15.6" customHeight="1" x14ac:dyDescent="0.25">
      <c r="B19" s="16"/>
      <c r="C19" s="20" t="s">
        <v>8</v>
      </c>
      <c r="D19" s="4"/>
      <c r="E19" s="4"/>
      <c r="F19" s="4"/>
      <c r="G19" s="4"/>
      <c r="H19" s="47" t="s">
        <v>9</v>
      </c>
      <c r="I19" s="47"/>
      <c r="J19" s="47"/>
      <c r="K19" s="47"/>
      <c r="L19" s="47"/>
      <c r="M19" s="47"/>
      <c r="N19" s="47"/>
      <c r="O19" s="47"/>
      <c r="P19" s="47"/>
      <c r="Q19" s="47"/>
      <c r="R19" s="22"/>
      <c r="S19" s="34"/>
      <c r="T19" s="34"/>
      <c r="U19" s="33"/>
    </row>
    <row r="20" spans="2:21" ht="15.6" customHeight="1" x14ac:dyDescent="0.25">
      <c r="B20" s="16"/>
      <c r="C20" s="20" t="s">
        <v>12</v>
      </c>
      <c r="D20" s="18"/>
      <c r="E20" s="18"/>
      <c r="F20" s="18"/>
      <c r="G20" s="18"/>
      <c r="H20" s="21"/>
      <c r="I20" s="21"/>
      <c r="J20" s="21"/>
      <c r="K20" s="21"/>
      <c r="L20" s="21"/>
      <c r="M20" s="21"/>
      <c r="N20" s="21"/>
      <c r="O20" s="21"/>
      <c r="P20" s="4"/>
      <c r="Q20" s="4"/>
      <c r="R20" s="22"/>
      <c r="S20" s="34"/>
      <c r="T20" s="34"/>
      <c r="U20" s="35"/>
    </row>
    <row r="21" spans="2:21" ht="15.6" customHeight="1" x14ac:dyDescent="0.25">
      <c r="B21" s="16"/>
      <c r="C21" s="20"/>
      <c r="D21" s="20" t="s">
        <v>96</v>
      </c>
      <c r="E21" s="20"/>
      <c r="F21" s="18"/>
      <c r="G21" s="18"/>
      <c r="H21" s="47">
        <v>6</v>
      </c>
      <c r="I21" s="47"/>
      <c r="J21" s="47"/>
      <c r="K21" s="47"/>
      <c r="L21" s="47"/>
      <c r="M21" s="47"/>
      <c r="N21" s="47"/>
      <c r="O21" s="47"/>
      <c r="P21" s="47"/>
      <c r="Q21" s="47"/>
      <c r="R21" s="22"/>
      <c r="S21" s="34"/>
      <c r="T21" s="34"/>
      <c r="U21" s="35"/>
    </row>
    <row r="22" spans="2:21" ht="15.6" customHeight="1" x14ac:dyDescent="0.25">
      <c r="B22" s="16"/>
      <c r="C22" s="4"/>
      <c r="D22" s="20" t="s">
        <v>13</v>
      </c>
      <c r="E22" s="18"/>
      <c r="F22" s="18"/>
      <c r="G22" s="18"/>
      <c r="H22" s="23" t="str">
        <f>IF(AND($H$21&lt;&gt;"Make Selection", $H$21&gt;4), "Note: it’s recommended to include up to 4 product model numbers per application for products that","")</f>
        <v>Note: it’s recommended to include up to 4 product model numbers per application for products that</v>
      </c>
      <c r="I22" s="24"/>
      <c r="J22" s="24"/>
      <c r="K22" s="24"/>
      <c r="L22" s="24"/>
      <c r="M22" s="24"/>
      <c r="N22" s="24"/>
      <c r="O22" s="24"/>
      <c r="P22" s="24"/>
      <c r="Q22" s="24"/>
      <c r="R22" s="22"/>
      <c r="S22" s="34"/>
      <c r="T22" s="34"/>
      <c r="U22" s="35"/>
    </row>
    <row r="23" spans="2:21" ht="15.6" customHeight="1" x14ac:dyDescent="0.25">
      <c r="B23" s="16"/>
      <c r="C23" s="18"/>
      <c r="D23" s="4"/>
      <c r="E23" s="18"/>
      <c r="F23" s="18"/>
      <c r="G23" s="18"/>
      <c r="H23" s="23" t="str">
        <f>IF(AND(H21&lt;&gt;"Make Selection", H21&gt;4), "have unique modelling, and up to 8 product model numbers for products that share modelling.","")</f>
        <v>have unique modelling, and up to 8 product model numbers for products that share modelling.</v>
      </c>
      <c r="I23" s="1"/>
      <c r="J23" s="1"/>
      <c r="K23" s="1"/>
      <c r="L23" s="1"/>
      <c r="M23" s="1"/>
      <c r="N23" s="1"/>
      <c r="O23" s="1"/>
      <c r="P23" s="1"/>
      <c r="Q23" s="18"/>
      <c r="R23" s="22"/>
      <c r="S23" s="34"/>
      <c r="T23" s="34"/>
      <c r="U23" s="35"/>
    </row>
    <row r="24" spans="2:21" ht="15.6" customHeight="1" x14ac:dyDescent="0.25">
      <c r="B24" s="16"/>
      <c r="C24" s="18"/>
      <c r="D24" s="25"/>
      <c r="E24" s="18"/>
      <c r="F24" s="18"/>
      <c r="G24" s="18"/>
      <c r="H24" s="23"/>
      <c r="I24" s="1"/>
      <c r="J24" s="1"/>
      <c r="K24" s="1"/>
      <c r="L24" s="1"/>
      <c r="M24" s="1"/>
      <c r="N24" s="1"/>
      <c r="O24" s="1"/>
      <c r="P24" s="1"/>
      <c r="Q24" s="18"/>
      <c r="R24" s="22"/>
      <c r="S24" s="34"/>
      <c r="T24" s="34"/>
      <c r="U24" s="35"/>
    </row>
    <row r="25" spans="2:21" ht="15.6" customHeight="1" x14ac:dyDescent="0.25">
      <c r="B25" s="16"/>
      <c r="C25" s="36"/>
      <c r="D25" s="36"/>
      <c r="E25" s="25" t="str">
        <f>IF(OR($H$21=1,$H$21=2,$H$21=3,$H$21=4,$H$21=5,$H$21=6,$H$21=7,$H$21=8)=TRUE,"#","")</f>
        <v>#</v>
      </c>
      <c r="F25" s="49" t="str">
        <f>IF(OR($H$21=1,$H$21=2,$H$21=3,$H$21=4,$H$21=5,$H$21=6,$H$21=7,$H$21=8)=TRUE,"Brand Name","")</f>
        <v>Brand Name</v>
      </c>
      <c r="G25" s="49"/>
      <c r="H25" s="49"/>
      <c r="I25" s="49"/>
      <c r="J25" s="49"/>
      <c r="K25" s="49" t="str">
        <f>IF(OR($H$21=1,$H$21=2,$H$21=3,$H$21=4,$H$21=5,$H$21=6,$H$21=7,$H$21=8)=TRUE,"Model Number","")</f>
        <v>Model Number</v>
      </c>
      <c r="L25" s="49"/>
      <c r="M25" s="49"/>
      <c r="N25" s="49"/>
      <c r="O25" s="49"/>
      <c r="P25" s="1"/>
      <c r="Q25" s="1"/>
      <c r="R25" s="22"/>
      <c r="S25" s="34"/>
      <c r="T25" s="34"/>
      <c r="U25" s="35"/>
    </row>
    <row r="26" spans="2:21" ht="15.6" customHeight="1" x14ac:dyDescent="0.25">
      <c r="B26" s="16"/>
      <c r="C26" s="36"/>
      <c r="D26" s="36"/>
      <c r="E26" s="25" t="str">
        <f>IF(OR($H$21=1,$H$21=2,$H$21=3,$H$21=4,$H$21=5,$H$21=6,$H$21=7,$H$21=8)=TRUE,"1","")</f>
        <v>1</v>
      </c>
      <c r="F26" s="48" t="s">
        <v>124</v>
      </c>
      <c r="G26" s="48"/>
      <c r="H26" s="48"/>
      <c r="I26" s="48"/>
      <c r="J26" s="48"/>
      <c r="K26" s="48" t="s">
        <v>127</v>
      </c>
      <c r="L26" s="48"/>
      <c r="M26" s="48"/>
      <c r="N26" s="48"/>
      <c r="O26" s="48"/>
      <c r="P26" s="18"/>
      <c r="Q26" s="18"/>
      <c r="R26" s="22"/>
      <c r="S26" s="34"/>
      <c r="T26" s="34"/>
      <c r="U26" s="35"/>
    </row>
    <row r="27" spans="2:21" ht="15.6" customHeight="1" x14ac:dyDescent="0.25">
      <c r="B27" s="16"/>
      <c r="C27" s="36"/>
      <c r="D27" s="36"/>
      <c r="E27" s="25" t="str">
        <f>IF(OR($H$21=2,$H$21=3,$H$21=4,$H$21=5,$H$21=6,$H$21=7,$H$21=8)=TRUE,"2","")</f>
        <v>2</v>
      </c>
      <c r="F27" s="48" t="s">
        <v>124</v>
      </c>
      <c r="G27" s="48"/>
      <c r="H27" s="48"/>
      <c r="I27" s="48"/>
      <c r="J27" s="48"/>
      <c r="K27" s="48" t="s">
        <v>128</v>
      </c>
      <c r="L27" s="48"/>
      <c r="M27" s="48"/>
      <c r="N27" s="48"/>
      <c r="O27" s="48"/>
      <c r="P27" s="18"/>
      <c r="Q27" s="18"/>
      <c r="R27" s="22"/>
      <c r="S27" s="34"/>
      <c r="T27" s="34"/>
      <c r="U27" s="35"/>
    </row>
    <row r="28" spans="2:21" ht="15.6" customHeight="1" x14ac:dyDescent="0.25">
      <c r="B28" s="16"/>
      <c r="C28" s="36"/>
      <c r="D28" s="36"/>
      <c r="E28" s="25" t="str">
        <f>IF(OR($H$21=3,$H$21=4,$H$21=5,$H$21=6,$H$21=7,$H$21=8)=TRUE,"3","")</f>
        <v>3</v>
      </c>
      <c r="F28" s="48" t="s">
        <v>125</v>
      </c>
      <c r="G28" s="48"/>
      <c r="H28" s="48"/>
      <c r="I28" s="48"/>
      <c r="J28" s="48"/>
      <c r="K28" s="48" t="s">
        <v>129</v>
      </c>
      <c r="L28" s="48"/>
      <c r="M28" s="48"/>
      <c r="N28" s="48"/>
      <c r="O28" s="48"/>
      <c r="P28" s="18"/>
      <c r="Q28" s="18"/>
      <c r="R28" s="22"/>
      <c r="S28" s="34"/>
      <c r="T28" s="34"/>
      <c r="U28" s="35"/>
    </row>
    <row r="29" spans="2:21" ht="15.6" customHeight="1" x14ac:dyDescent="0.25">
      <c r="B29" s="16"/>
      <c r="C29" s="36"/>
      <c r="D29" s="36"/>
      <c r="E29" s="25" t="str">
        <f>IF(OR($H$21=4,$H$21=5,$H$21=6,$H$21=7,$H$21=8)=TRUE,"4","")</f>
        <v>4</v>
      </c>
      <c r="F29" s="48" t="s">
        <v>125</v>
      </c>
      <c r="G29" s="48"/>
      <c r="H29" s="48"/>
      <c r="I29" s="48"/>
      <c r="J29" s="48"/>
      <c r="K29" s="48" t="s">
        <v>130</v>
      </c>
      <c r="L29" s="48"/>
      <c r="M29" s="48"/>
      <c r="N29" s="48"/>
      <c r="O29" s="48"/>
      <c r="P29" s="18"/>
      <c r="Q29" s="18"/>
      <c r="R29" s="22"/>
      <c r="S29" s="34"/>
      <c r="T29" s="34"/>
      <c r="U29" s="35"/>
    </row>
    <row r="30" spans="2:21" ht="15.6" customHeight="1" x14ac:dyDescent="0.25">
      <c r="B30" s="16"/>
      <c r="C30" s="36"/>
      <c r="D30" s="36"/>
      <c r="E30" s="25" t="str">
        <f>IF(OR($H$21=5,$H$21=6,$H$21=7,$H$21=8)=TRUE,"5","")</f>
        <v>5</v>
      </c>
      <c r="F30" s="48" t="s">
        <v>126</v>
      </c>
      <c r="G30" s="48"/>
      <c r="H30" s="48"/>
      <c r="I30" s="48"/>
      <c r="J30" s="48"/>
      <c r="K30" s="48" t="s">
        <v>131</v>
      </c>
      <c r="L30" s="48"/>
      <c r="M30" s="48"/>
      <c r="N30" s="48"/>
      <c r="O30" s="48"/>
      <c r="P30" s="18"/>
      <c r="Q30" s="18"/>
      <c r="R30" s="22"/>
      <c r="S30" s="34"/>
      <c r="T30" s="34"/>
      <c r="U30" s="35"/>
    </row>
    <row r="31" spans="2:21" ht="15.6" customHeight="1" x14ac:dyDescent="0.25">
      <c r="B31" s="16"/>
      <c r="C31" s="36"/>
      <c r="D31" s="36"/>
      <c r="E31" s="25" t="str">
        <f>IF(OR($H$21=6,$H$21=7,$H$21=8)=TRUE,"6","")</f>
        <v>6</v>
      </c>
      <c r="F31" s="48" t="s">
        <v>126</v>
      </c>
      <c r="G31" s="48"/>
      <c r="H31" s="48"/>
      <c r="I31" s="48"/>
      <c r="J31" s="48"/>
      <c r="K31" s="48" t="s">
        <v>132</v>
      </c>
      <c r="L31" s="48"/>
      <c r="M31" s="48"/>
      <c r="N31" s="48"/>
      <c r="O31" s="48"/>
      <c r="P31" s="18"/>
      <c r="Q31" s="18"/>
      <c r="R31" s="22"/>
      <c r="S31" s="34"/>
      <c r="T31" s="34"/>
      <c r="U31" s="35"/>
    </row>
    <row r="32" spans="2:21" ht="15.6" customHeight="1" x14ac:dyDescent="0.25">
      <c r="B32" s="16"/>
      <c r="C32" s="36"/>
      <c r="D32" s="36"/>
      <c r="E32" s="25" t="str">
        <f>IF(OR($H$21=7,$H$21=8)=TRUE,"7","")</f>
        <v/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8"/>
      <c r="Q32" s="18"/>
      <c r="R32" s="22"/>
      <c r="S32" s="34"/>
      <c r="T32" s="34"/>
      <c r="U32" s="35"/>
    </row>
    <row r="33" spans="2:23" ht="15.6" customHeight="1" x14ac:dyDescent="0.25">
      <c r="B33" s="16"/>
      <c r="C33" s="36"/>
      <c r="D33" s="36"/>
      <c r="E33" s="25" t="str">
        <f>IF($H$21=8,"8","")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8"/>
      <c r="Q33" s="18"/>
      <c r="R33" s="22"/>
      <c r="S33" s="34"/>
      <c r="T33" s="34"/>
      <c r="U33" s="35"/>
    </row>
    <row r="34" spans="2:23" ht="15.6" customHeight="1" x14ac:dyDescent="0.25">
      <c r="B34" s="16"/>
      <c r="C34" s="37"/>
      <c r="D34" s="37"/>
      <c r="E34" s="18"/>
      <c r="F34" s="18"/>
      <c r="G34" s="23"/>
      <c r="H34" s="23"/>
      <c r="I34" s="18"/>
      <c r="J34" s="18"/>
      <c r="K34" s="18"/>
      <c r="L34" s="18"/>
      <c r="M34" s="18"/>
      <c r="N34" s="18"/>
      <c r="O34" s="18"/>
      <c r="P34" s="18"/>
      <c r="Q34" s="18"/>
      <c r="R34" s="22"/>
      <c r="S34" s="34"/>
      <c r="T34" s="34"/>
      <c r="U34" s="35"/>
    </row>
    <row r="35" spans="2:23" ht="15.6" customHeight="1" x14ac:dyDescent="0.25">
      <c r="B35" s="16"/>
      <c r="C35" s="1" t="s">
        <v>15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2"/>
      <c r="S35" s="34"/>
      <c r="T35" s="34"/>
      <c r="U35" s="35"/>
    </row>
    <row r="36" spans="2:23" ht="15.6" customHeight="1" x14ac:dyDescent="0.25">
      <c r="B36" s="16"/>
      <c r="C36" s="18" t="s">
        <v>16</v>
      </c>
      <c r="D36"/>
      <c r="E36" s="18"/>
      <c r="F36" s="18"/>
      <c r="G36" s="18"/>
      <c r="H36" s="50" t="s">
        <v>60</v>
      </c>
      <c r="I36" s="50"/>
      <c r="J36" s="50"/>
      <c r="K36" s="50"/>
      <c r="L36" s="50"/>
      <c r="M36" s="18"/>
      <c r="N36" s="18"/>
      <c r="O36" s="18"/>
      <c r="P36" s="18"/>
      <c r="Q36" s="18"/>
      <c r="R36" s="22"/>
      <c r="S36" s="34"/>
      <c r="T36" s="34"/>
      <c r="U36" s="35"/>
      <c r="W36" s="35"/>
    </row>
    <row r="37" spans="2:23" ht="15.6" customHeight="1" x14ac:dyDescent="0.25">
      <c r="B37" s="16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2"/>
      <c r="S37" s="34"/>
      <c r="T37" s="34"/>
      <c r="U37" s="35"/>
    </row>
    <row r="38" spans="2:23" ht="15.6" customHeight="1" x14ac:dyDescent="0.25">
      <c r="B38" s="16"/>
      <c r="C38" s="18" t="s">
        <v>112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22"/>
      <c r="S38" s="34"/>
      <c r="T38" s="34"/>
      <c r="U38" s="35"/>
    </row>
    <row r="39" spans="2:23" ht="15.6" customHeight="1" x14ac:dyDescent="0.25">
      <c r="B39" s="16"/>
      <c r="C39" s="18"/>
      <c r="D39" s="18"/>
      <c r="E39" s="18"/>
      <c r="F39" s="18" t="s">
        <v>17</v>
      </c>
      <c r="G39" s="18"/>
      <c r="H39" s="6">
        <v>-10</v>
      </c>
      <c r="I39" s="18" t="s">
        <v>18</v>
      </c>
      <c r="J39" s="18" t="s">
        <v>19</v>
      </c>
      <c r="K39" s="18"/>
      <c r="L39" s="6">
        <v>45</v>
      </c>
      <c r="M39" s="18" t="s">
        <v>18</v>
      </c>
      <c r="N39" s="18"/>
      <c r="O39" s="18"/>
      <c r="P39" s="18"/>
      <c r="Q39" s="18"/>
      <c r="R39" s="22"/>
      <c r="S39" s="34"/>
      <c r="T39" s="34"/>
      <c r="U39" s="35"/>
    </row>
    <row r="40" spans="2:23" ht="15.6" customHeight="1" x14ac:dyDescent="0.25">
      <c r="B40" s="16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22"/>
      <c r="S40" s="34"/>
      <c r="T40" s="34"/>
      <c r="U40" s="35"/>
    </row>
    <row r="41" spans="2:23" ht="15.6" customHeight="1" x14ac:dyDescent="0.25">
      <c r="B41" s="16"/>
      <c r="C41" s="18" t="s">
        <v>61</v>
      </c>
      <c r="D41" s="18"/>
      <c r="E41" s="18"/>
      <c r="F41" s="18"/>
      <c r="G41" s="18"/>
      <c r="H41" s="47" t="s">
        <v>20</v>
      </c>
      <c r="I41" s="47"/>
      <c r="J41" s="47"/>
      <c r="K41" s="47"/>
      <c r="L41" s="47"/>
      <c r="M41" s="18"/>
      <c r="N41" s="18"/>
      <c r="O41" s="18"/>
      <c r="P41" s="18"/>
      <c r="Q41" s="18"/>
      <c r="R41" s="22"/>
      <c r="S41" s="34"/>
      <c r="T41" s="34"/>
      <c r="U41" s="35"/>
    </row>
    <row r="42" spans="2:23" ht="15.6" customHeight="1" x14ac:dyDescent="0.25">
      <c r="B42" s="16"/>
      <c r="C42" s="18"/>
      <c r="D42" s="18"/>
      <c r="E42" s="18"/>
      <c r="F42" s="18"/>
      <c r="G42" s="18"/>
      <c r="H42" s="51"/>
      <c r="I42" s="52"/>
      <c r="J42" s="52"/>
      <c r="K42" s="52"/>
      <c r="L42" s="52"/>
      <c r="M42" s="52"/>
      <c r="N42" s="52"/>
      <c r="O42" s="52"/>
      <c r="P42" s="52"/>
      <c r="Q42" s="53"/>
      <c r="R42" s="22"/>
      <c r="S42" s="34"/>
      <c r="T42" s="34"/>
      <c r="U42" s="35"/>
    </row>
    <row r="43" spans="2:23" ht="15.6" customHeight="1" x14ac:dyDescent="0.25">
      <c r="B43" s="16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22"/>
      <c r="S43" s="34"/>
      <c r="T43" s="34"/>
      <c r="U43" s="35"/>
    </row>
    <row r="44" spans="2:23" ht="15.6" customHeight="1" x14ac:dyDescent="0.25">
      <c r="B44" s="16"/>
      <c r="C44" s="18" t="s">
        <v>62</v>
      </c>
      <c r="D44" s="18"/>
      <c r="E44" s="18"/>
      <c r="F44" s="18"/>
      <c r="G44" s="18"/>
      <c r="H44" s="47" t="s">
        <v>133</v>
      </c>
      <c r="I44" s="47"/>
      <c r="J44" s="47"/>
      <c r="K44" s="47"/>
      <c r="L44" s="47"/>
      <c r="M44" s="47"/>
      <c r="N44" s="47"/>
      <c r="O44" s="47"/>
      <c r="P44" s="47"/>
      <c r="Q44" s="47"/>
      <c r="R44" s="22"/>
      <c r="S44" s="34"/>
      <c r="T44" s="34"/>
      <c r="U44" s="35"/>
    </row>
    <row r="45" spans="2:23" ht="15.6" customHeight="1" x14ac:dyDescent="0.25">
      <c r="B45" s="1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22"/>
      <c r="S45" s="34"/>
      <c r="T45" s="34"/>
      <c r="U45" s="35"/>
    </row>
    <row r="46" spans="2:23" ht="15.6" customHeight="1" x14ac:dyDescent="0.25">
      <c r="B46" s="16"/>
      <c r="C46" s="18" t="s">
        <v>63</v>
      </c>
      <c r="D46" s="18"/>
      <c r="E46" s="18"/>
      <c r="F46" s="18"/>
      <c r="G46" s="18"/>
      <c r="H46" s="51" t="s">
        <v>134</v>
      </c>
      <c r="I46" s="52"/>
      <c r="J46" s="52"/>
      <c r="K46" s="52"/>
      <c r="L46" s="53"/>
      <c r="M46" s="18"/>
      <c r="N46" s="6">
        <v>65</v>
      </c>
      <c r="O46" s="18" t="s">
        <v>18</v>
      </c>
      <c r="P46" s="18"/>
      <c r="Q46" s="18"/>
      <c r="R46" s="22"/>
      <c r="S46" s="34"/>
      <c r="T46" s="34"/>
      <c r="U46" s="35"/>
    </row>
    <row r="47" spans="2:23" ht="15.6" customHeight="1" x14ac:dyDescent="0.25">
      <c r="B47" s="16"/>
      <c r="C47" s="18"/>
      <c r="D47" s="18"/>
      <c r="E47" s="18"/>
      <c r="F47" s="18"/>
      <c r="G47" s="1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22"/>
      <c r="S47" s="34"/>
      <c r="T47" s="34"/>
      <c r="U47" s="35"/>
    </row>
    <row r="48" spans="2:23" ht="15.6" customHeight="1" x14ac:dyDescent="0.25">
      <c r="B48" s="1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2"/>
      <c r="S48" s="34"/>
      <c r="T48" s="34"/>
      <c r="U48" s="35"/>
    </row>
    <row r="49" spans="2:21" ht="15.6" customHeight="1" x14ac:dyDescent="0.25">
      <c r="B49" s="16"/>
      <c r="C49" s="18" t="s">
        <v>64</v>
      </c>
      <c r="D49" s="18"/>
      <c r="E49" s="18"/>
      <c r="F49" s="18"/>
      <c r="G49" s="18"/>
      <c r="H49" s="47" t="s">
        <v>135</v>
      </c>
      <c r="I49" s="47"/>
      <c r="J49" s="47"/>
      <c r="K49" s="47"/>
      <c r="L49" s="47"/>
      <c r="M49" s="18"/>
      <c r="N49" s="6"/>
      <c r="O49" s="18" t="s">
        <v>18</v>
      </c>
      <c r="P49" s="18"/>
      <c r="Q49" s="18"/>
      <c r="R49" s="22"/>
      <c r="S49" s="34"/>
      <c r="T49" s="34"/>
      <c r="U49" s="35"/>
    </row>
    <row r="50" spans="2:21" ht="15.6" customHeight="1" x14ac:dyDescent="0.25">
      <c r="B50" s="16"/>
      <c r="C50" s="38"/>
      <c r="D50" s="18"/>
      <c r="E50" s="18"/>
      <c r="F50" s="18"/>
      <c r="G50" s="18"/>
      <c r="H50" s="47" t="s">
        <v>136</v>
      </c>
      <c r="I50" s="47"/>
      <c r="J50" s="47"/>
      <c r="K50" s="47"/>
      <c r="L50" s="47"/>
      <c r="M50" s="47"/>
      <c r="N50" s="47"/>
      <c r="O50" s="47"/>
      <c r="P50" s="47"/>
      <c r="Q50" s="47"/>
      <c r="R50" s="17"/>
      <c r="U50" s="35"/>
    </row>
    <row r="51" spans="2:21" ht="15.6" customHeight="1" x14ac:dyDescent="0.25">
      <c r="B51" s="16"/>
      <c r="C51" s="38"/>
      <c r="D51" s="18"/>
      <c r="E51" s="18"/>
      <c r="F51" s="18"/>
      <c r="G51" s="18"/>
      <c r="H51" s="18"/>
      <c r="I51" s="18"/>
      <c r="J51" s="18"/>
      <c r="K51" s="18"/>
      <c r="L51" s="38"/>
      <c r="M51"/>
      <c r="N51"/>
      <c r="O51"/>
      <c r="P51"/>
      <c r="Q51"/>
      <c r="R51" s="17"/>
      <c r="U51" s="39"/>
    </row>
    <row r="52" spans="2:21" ht="15.6" customHeight="1" x14ac:dyDescent="0.25">
      <c r="B52" s="16"/>
      <c r="C52" s="4" t="s">
        <v>65</v>
      </c>
      <c r="D52" s="18"/>
      <c r="E52" s="18"/>
      <c r="F52" s="18"/>
      <c r="G52" s="18"/>
      <c r="H52" s="47" t="s">
        <v>137</v>
      </c>
      <c r="I52" s="47"/>
      <c r="J52" s="47"/>
      <c r="K52" s="47"/>
      <c r="L52" s="47"/>
      <c r="M52" s="47"/>
      <c r="N52" s="47"/>
      <c r="O52" s="47"/>
      <c r="P52" s="47"/>
      <c r="Q52" s="47"/>
      <c r="R52" s="17"/>
      <c r="U52" s="39"/>
    </row>
    <row r="53" spans="2:21" ht="15.6" customHeight="1" x14ac:dyDescent="0.25">
      <c r="B53" s="16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7"/>
      <c r="U53" s="39"/>
    </row>
    <row r="54" spans="2:21" ht="15.6" customHeight="1" x14ac:dyDescent="0.25">
      <c r="B54" s="16"/>
      <c r="C54" s="1" t="s">
        <v>22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7"/>
      <c r="U54" s="39"/>
    </row>
    <row r="55" spans="2:21" ht="15.6" customHeight="1" x14ac:dyDescent="0.25">
      <c r="B55" s="16"/>
      <c r="C55" s="4" t="s">
        <v>23</v>
      </c>
      <c r="D55"/>
      <c r="E55"/>
      <c r="F55"/>
      <c r="G55"/>
      <c r="H55" s="47" t="s">
        <v>25</v>
      </c>
      <c r="I55" s="47"/>
      <c r="J55" s="47"/>
      <c r="K55" s="47"/>
      <c r="L55" s="47"/>
      <c r="M55"/>
      <c r="N55"/>
      <c r="O55"/>
      <c r="P55"/>
      <c r="Q55"/>
      <c r="R55" s="17"/>
      <c r="U55" s="40"/>
    </row>
    <row r="56" spans="2:21" ht="15.6" customHeight="1" x14ac:dyDescent="0.25">
      <c r="B56" s="1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7"/>
      <c r="U56" s="40"/>
    </row>
    <row r="57" spans="2:21" ht="15.6" customHeight="1" x14ac:dyDescent="0.25">
      <c r="B57" s="16"/>
      <c r="C57" s="4" t="s">
        <v>27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 s="17"/>
      <c r="U57" s="40"/>
    </row>
    <row r="58" spans="2:21" ht="15.6" customHeight="1" x14ac:dyDescent="0.25">
      <c r="B58" s="16"/>
      <c r="C58"/>
      <c r="D58" s="4"/>
      <c r="E58"/>
      <c r="F58"/>
      <c r="G58"/>
      <c r="H58" s="47" t="s">
        <v>66</v>
      </c>
      <c r="I58" s="47"/>
      <c r="J58" s="47"/>
      <c r="K58" s="47"/>
      <c r="L58" s="47"/>
      <c r="M58"/>
      <c r="N58"/>
      <c r="O58"/>
      <c r="P58"/>
      <c r="Q58"/>
      <c r="R58" s="17"/>
      <c r="U58" s="39"/>
    </row>
    <row r="59" spans="2:21" ht="15.6" customHeight="1" x14ac:dyDescent="0.25">
      <c r="B59" s="16"/>
      <c r="C59"/>
      <c r="D59" s="18"/>
      <c r="E59"/>
      <c r="F59"/>
      <c r="G59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17"/>
      <c r="U59" s="39"/>
    </row>
    <row r="60" spans="2:21" ht="15.6" customHeight="1" x14ac:dyDescent="0.25">
      <c r="B60" s="16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 s="17"/>
      <c r="U60" s="39"/>
    </row>
    <row r="61" spans="2:21" ht="15.6" customHeight="1" x14ac:dyDescent="0.25">
      <c r="B61" s="16"/>
      <c r="C61" s="4" t="s">
        <v>29</v>
      </c>
      <c r="D61"/>
      <c r="E61"/>
      <c r="F61"/>
      <c r="G61"/>
      <c r="H61" s="47" t="s">
        <v>20</v>
      </c>
      <c r="I61" s="47"/>
      <c r="J61" s="47"/>
      <c r="K61" s="47"/>
      <c r="L61" s="47"/>
      <c r="M61"/>
      <c r="N61"/>
      <c r="O61"/>
      <c r="P61"/>
      <c r="Q61"/>
      <c r="R61" s="17"/>
      <c r="U61" s="40"/>
    </row>
    <row r="62" spans="2:21" ht="15.6" customHeight="1" x14ac:dyDescent="0.25">
      <c r="B62" s="16"/>
      <c r="C62"/>
      <c r="D62"/>
      <c r="E62"/>
      <c r="F62"/>
      <c r="G62"/>
      <c r="H62" s="47" t="s">
        <v>138</v>
      </c>
      <c r="I62" s="47"/>
      <c r="J62" s="47"/>
      <c r="K62" s="47"/>
      <c r="L62" s="47"/>
      <c r="M62" s="47"/>
      <c r="N62" s="47"/>
      <c r="O62" s="47"/>
      <c r="P62" s="47"/>
      <c r="Q62" s="47"/>
      <c r="R62" s="17"/>
      <c r="U62" s="40"/>
    </row>
    <row r="63" spans="2:21" ht="15.6" customHeight="1" x14ac:dyDescent="0.25">
      <c r="B63" s="16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 s="17"/>
      <c r="U63" s="39"/>
    </row>
    <row r="64" spans="2:21" ht="15.6" customHeight="1" x14ac:dyDescent="0.25">
      <c r="B64" s="16"/>
      <c r="C64" s="4" t="s">
        <v>30</v>
      </c>
      <c r="D64"/>
      <c r="E64"/>
      <c r="F64"/>
      <c r="G64"/>
      <c r="H64" s="47" t="s">
        <v>134</v>
      </c>
      <c r="I64" s="47"/>
      <c r="J64" s="47"/>
      <c r="K64" s="47"/>
      <c r="L64" s="47"/>
      <c r="M64"/>
      <c r="N64" s="6">
        <v>75</v>
      </c>
      <c r="O64" s="18" t="s">
        <v>18</v>
      </c>
      <c r="P64"/>
      <c r="Q64"/>
      <c r="R64" s="17"/>
      <c r="U64" s="35"/>
    </row>
    <row r="65" spans="2:21" ht="15.6" customHeight="1" x14ac:dyDescent="0.25">
      <c r="B65" s="16"/>
      <c r="C65"/>
      <c r="D65"/>
      <c r="E65"/>
      <c r="F65"/>
      <c r="G65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17"/>
      <c r="U65" s="35"/>
    </row>
    <row r="66" spans="2:21" ht="15.6" customHeight="1" x14ac:dyDescent="0.25">
      <c r="B66" s="1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 s="17"/>
      <c r="U66" s="39"/>
    </row>
    <row r="67" spans="2:21" ht="15.6" customHeight="1" x14ac:dyDescent="0.25">
      <c r="B67" s="16"/>
      <c r="C67" s="4" t="s">
        <v>31</v>
      </c>
      <c r="D67"/>
      <c r="E67"/>
      <c r="F67"/>
      <c r="G67"/>
      <c r="H67" s="47" t="s">
        <v>134</v>
      </c>
      <c r="I67" s="47"/>
      <c r="J67" s="47"/>
      <c r="K67" s="47"/>
      <c r="L67" s="47"/>
      <c r="M67"/>
      <c r="N67" s="6">
        <v>5</v>
      </c>
      <c r="O67" s="18" t="s">
        <v>18</v>
      </c>
      <c r="P67"/>
      <c r="Q67"/>
      <c r="R67" s="17"/>
      <c r="U67" s="35"/>
    </row>
    <row r="68" spans="2:21" ht="15.6" customHeight="1" x14ac:dyDescent="0.25">
      <c r="B68" s="16"/>
      <c r="C68"/>
      <c r="D68"/>
      <c r="E68"/>
      <c r="F68"/>
      <c r="G68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17"/>
      <c r="U68" s="35"/>
    </row>
    <row r="69" spans="2:21" ht="15.6" customHeight="1" x14ac:dyDescent="0.25">
      <c r="B69" s="16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 s="17"/>
      <c r="U69" s="39"/>
    </row>
    <row r="70" spans="2:21" ht="15.6" customHeight="1" x14ac:dyDescent="0.25">
      <c r="B70" s="16"/>
      <c r="C70" s="1" t="s">
        <v>32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 s="17"/>
      <c r="U70" s="39"/>
    </row>
    <row r="71" spans="2:21" ht="15.6" customHeight="1" x14ac:dyDescent="0.25">
      <c r="B71" s="16"/>
      <c r="C71" s="4" t="s">
        <v>33</v>
      </c>
      <c r="D71"/>
      <c r="E71"/>
      <c r="F71"/>
      <c r="G71"/>
      <c r="H71" s="47" t="s">
        <v>34</v>
      </c>
      <c r="I71" s="47"/>
      <c r="J71" s="47"/>
      <c r="K71" s="47"/>
      <c r="L71" s="47"/>
      <c r="M71"/>
      <c r="N71"/>
      <c r="O71"/>
      <c r="P71"/>
      <c r="Q71"/>
      <c r="R71" s="17"/>
      <c r="U71" s="40"/>
    </row>
    <row r="72" spans="2:21" ht="15.6" customHeight="1" x14ac:dyDescent="0.25">
      <c r="B72" s="16"/>
      <c r="C72"/>
      <c r="D72"/>
      <c r="E72"/>
      <c r="F72"/>
      <c r="G72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17"/>
      <c r="U72" s="40"/>
    </row>
    <row r="73" spans="2:21" ht="15.6" customHeight="1" x14ac:dyDescent="0.25">
      <c r="B73" s="16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 s="17"/>
      <c r="U73" s="39"/>
    </row>
    <row r="74" spans="2:21" ht="15.6" customHeight="1" x14ac:dyDescent="0.25">
      <c r="B74" s="16"/>
      <c r="C74" s="4" t="s">
        <v>36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 s="17"/>
      <c r="U74" s="39"/>
    </row>
    <row r="75" spans="2:21" ht="15.6" customHeight="1" x14ac:dyDescent="0.25">
      <c r="B75" s="16"/>
      <c r="C75"/>
      <c r="D75" s="4" t="s">
        <v>113</v>
      </c>
      <c r="E75"/>
      <c r="F75"/>
      <c r="G75"/>
      <c r="H75" s="51" t="s">
        <v>139</v>
      </c>
      <c r="I75" s="52"/>
      <c r="J75" s="52"/>
      <c r="K75" s="52"/>
      <c r="L75" s="53"/>
      <c r="M75"/>
      <c r="N75"/>
      <c r="O75"/>
      <c r="P75"/>
      <c r="Q75"/>
      <c r="R75" s="17"/>
      <c r="U75" s="39"/>
    </row>
    <row r="76" spans="2:21" ht="15.6" customHeight="1" x14ac:dyDescent="0.25">
      <c r="B76" s="16"/>
      <c r="C76"/>
      <c r="D76" s="4" t="s">
        <v>37</v>
      </c>
      <c r="E76"/>
      <c r="F76"/>
      <c r="G76"/>
      <c r="H76" s="51" t="s">
        <v>140</v>
      </c>
      <c r="I76" s="52"/>
      <c r="J76" s="52"/>
      <c r="K76" s="52"/>
      <c r="L76" s="53"/>
      <c r="M76"/>
      <c r="N76"/>
      <c r="O76"/>
      <c r="P76"/>
      <c r="Q76"/>
      <c r="R76" s="17"/>
      <c r="U76" s="39"/>
    </row>
    <row r="77" spans="2:21" ht="15.6" customHeight="1" x14ac:dyDescent="0.25">
      <c r="B77" s="16"/>
      <c r="C77"/>
      <c r="D77" s="18" t="s">
        <v>28</v>
      </c>
      <c r="E77"/>
      <c r="F77"/>
      <c r="G7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17"/>
      <c r="U77" s="39"/>
    </row>
    <row r="78" spans="2:21" ht="15.6" customHeight="1" x14ac:dyDescent="0.25">
      <c r="B78" s="16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 s="17"/>
      <c r="U78" s="39"/>
    </row>
    <row r="79" spans="2:21" ht="15.6" customHeight="1" x14ac:dyDescent="0.25">
      <c r="B79" s="16"/>
      <c r="C79" s="20" t="s">
        <v>114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 s="17"/>
      <c r="U79" s="39"/>
    </row>
    <row r="80" spans="2:21" ht="15.6" customHeight="1" x14ac:dyDescent="0.25">
      <c r="B80" s="16"/>
      <c r="C80" s="4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17"/>
      <c r="U80" s="39"/>
    </row>
    <row r="81" spans="2:21" ht="15.6" customHeight="1" x14ac:dyDescent="0.25">
      <c r="B81" s="16"/>
      <c r="C81" s="4" t="s">
        <v>115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17"/>
      <c r="U81" s="39"/>
    </row>
    <row r="82" spans="2:21" ht="15.6" customHeight="1" x14ac:dyDescent="0.25">
      <c r="B82" s="16"/>
      <c r="C82"/>
      <c r="D82" s="4" t="s">
        <v>116</v>
      </c>
      <c r="E82"/>
      <c r="F82"/>
      <c r="G82"/>
      <c r="H82" s="51" t="s">
        <v>139</v>
      </c>
      <c r="I82" s="52"/>
      <c r="J82" s="52"/>
      <c r="K82" s="52"/>
      <c r="L82" s="53"/>
      <c r="M82"/>
      <c r="N82"/>
      <c r="O82"/>
      <c r="P82"/>
      <c r="Q82"/>
      <c r="R82" s="17"/>
      <c r="U82" s="39"/>
    </row>
    <row r="83" spans="2:21" ht="15.6" customHeight="1" x14ac:dyDescent="0.25">
      <c r="B83" s="16"/>
      <c r="C83"/>
      <c r="D83" s="4" t="s">
        <v>117</v>
      </c>
      <c r="E83"/>
      <c r="F83"/>
      <c r="G83"/>
      <c r="H83" s="51" t="s">
        <v>141</v>
      </c>
      <c r="I83" s="52"/>
      <c r="J83" s="52"/>
      <c r="K83" s="52"/>
      <c r="L83" s="53"/>
      <c r="M83" s="41" t="s">
        <v>73</v>
      </c>
      <c r="N83"/>
      <c r="O83" s="54" t="s">
        <v>142</v>
      </c>
      <c r="P83" s="55"/>
      <c r="Q83" s="56"/>
      <c r="R83" s="17"/>
      <c r="U83" s="39"/>
    </row>
    <row r="84" spans="2:21" ht="15.6" customHeight="1" x14ac:dyDescent="0.25">
      <c r="B84" s="16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 s="17"/>
    </row>
    <row r="85" spans="2:21" ht="15.6" customHeight="1" x14ac:dyDescent="0.25">
      <c r="B85" s="16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 s="17"/>
    </row>
    <row r="86" spans="2:21" ht="15.6" customHeight="1" x14ac:dyDescent="0.25">
      <c r="B86" s="16"/>
      <c r="C86" s="27" t="s">
        <v>41</v>
      </c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 s="17"/>
    </row>
    <row r="87" spans="2:21" ht="15.6" customHeight="1" x14ac:dyDescent="0.25">
      <c r="B87" s="16"/>
      <c r="C87" s="27" t="s">
        <v>42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 s="17"/>
    </row>
    <row r="88" spans="2:21" ht="15.6" customHeight="1" x14ac:dyDescent="0.25"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 s="17"/>
    </row>
    <row r="89" spans="2:21" ht="15.6" customHeight="1" x14ac:dyDescent="0.25">
      <c r="B89" s="16"/>
      <c r="C89" s="18" t="s">
        <v>43</v>
      </c>
      <c r="D89"/>
      <c r="E89" s="47" t="s">
        <v>122</v>
      </c>
      <c r="F89" s="47"/>
      <c r="G89" s="47"/>
      <c r="H89" s="18" t="s">
        <v>50</v>
      </c>
      <c r="I89"/>
      <c r="J89"/>
      <c r="K89"/>
      <c r="L89"/>
      <c r="M89"/>
      <c r="N89"/>
      <c r="O89"/>
      <c r="P89"/>
      <c r="Q89"/>
      <c r="R89" s="17"/>
    </row>
    <row r="90" spans="2:21" ht="15.6" customHeight="1" x14ac:dyDescent="0.25">
      <c r="B90" s="16"/>
      <c r="C90" s="18" t="s">
        <v>49</v>
      </c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 s="17"/>
    </row>
    <row r="91" spans="2:21" ht="15.6" customHeight="1" x14ac:dyDescent="0.25">
      <c r="B91" s="16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 s="17"/>
    </row>
    <row r="92" spans="2:21" ht="15.6" customHeight="1" x14ac:dyDescent="0.25">
      <c r="B92" s="16"/>
      <c r="C92" s="46" t="s">
        <v>44</v>
      </c>
      <c r="D92" s="46"/>
      <c r="E92" s="46" t="s">
        <v>52</v>
      </c>
      <c r="F92" s="46"/>
      <c r="G92" s="46"/>
      <c r="H92" s="46"/>
      <c r="I92" s="46"/>
      <c r="J92" s="46"/>
      <c r="K92"/>
      <c r="L92"/>
      <c r="M92"/>
      <c r="N92"/>
      <c r="O92"/>
      <c r="P92"/>
      <c r="Q92"/>
      <c r="R92" s="17"/>
    </row>
    <row r="93" spans="2:21" ht="15.6" customHeight="1" x14ac:dyDescent="0.25">
      <c r="B93" s="16"/>
      <c r="C93" s="46" t="s">
        <v>45</v>
      </c>
      <c r="D93" s="46"/>
      <c r="E93" s="47" t="s">
        <v>143</v>
      </c>
      <c r="F93" s="47"/>
      <c r="G93" s="47"/>
      <c r="H93" s="47"/>
      <c r="I93" s="47"/>
      <c r="J93" s="47"/>
      <c r="K93"/>
      <c r="L93"/>
      <c r="M93"/>
      <c r="N93"/>
      <c r="O93"/>
      <c r="P93"/>
      <c r="Q93"/>
      <c r="R93" s="17"/>
    </row>
    <row r="94" spans="2:21" ht="15.6" customHeight="1" x14ac:dyDescent="0.25">
      <c r="B94" s="16"/>
      <c r="C94" s="46" t="s">
        <v>46</v>
      </c>
      <c r="D94" s="46"/>
      <c r="E94" s="47" t="s">
        <v>144</v>
      </c>
      <c r="F94" s="47"/>
      <c r="G94" s="47"/>
      <c r="H94" s="47"/>
      <c r="I94" s="47"/>
      <c r="J94" s="47"/>
      <c r="K94"/>
      <c r="L94"/>
      <c r="M94"/>
      <c r="N94"/>
      <c r="O94"/>
      <c r="P94"/>
      <c r="Q94"/>
      <c r="R94" s="17"/>
    </row>
    <row r="95" spans="2:21" ht="15.6" customHeight="1" x14ac:dyDescent="0.25">
      <c r="B95" s="16"/>
      <c r="C95" s="46" t="s">
        <v>47</v>
      </c>
      <c r="D95" s="46"/>
      <c r="E95" s="47" t="s">
        <v>122</v>
      </c>
      <c r="F95" s="47"/>
      <c r="G95" s="47"/>
      <c r="H95" s="47"/>
      <c r="I95" s="47"/>
      <c r="J95" s="47"/>
      <c r="K95"/>
      <c r="L95"/>
      <c r="M95"/>
      <c r="N95"/>
      <c r="O95"/>
      <c r="P95"/>
      <c r="Q95"/>
      <c r="R95" s="17"/>
    </row>
    <row r="96" spans="2:21" ht="15.6" customHeight="1" x14ac:dyDescent="0.25">
      <c r="B96" s="16"/>
      <c r="C96" s="46" t="s">
        <v>48</v>
      </c>
      <c r="D96" s="46"/>
      <c r="E96" s="57">
        <v>45828</v>
      </c>
      <c r="F96" s="47"/>
      <c r="G96" s="47"/>
      <c r="H96" s="47"/>
      <c r="I96" s="47"/>
      <c r="J96" s="47"/>
      <c r="K96"/>
      <c r="L96"/>
      <c r="M96"/>
      <c r="N96"/>
      <c r="O96"/>
      <c r="P96"/>
      <c r="Q96"/>
      <c r="R96" s="17"/>
    </row>
    <row r="97" spans="2:18" ht="15.6" customHeight="1" thickBot="1" x14ac:dyDescent="0.3"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30"/>
    </row>
  </sheetData>
  <mergeCells count="60">
    <mergeCell ref="E89:G89"/>
    <mergeCell ref="H83:L83"/>
    <mergeCell ref="E96:J96"/>
    <mergeCell ref="C92:D92"/>
    <mergeCell ref="C93:D93"/>
    <mergeCell ref="C94:D94"/>
    <mergeCell ref="C95:D95"/>
    <mergeCell ref="C96:D96"/>
    <mergeCell ref="E92:J92"/>
    <mergeCell ref="E93:J93"/>
    <mergeCell ref="E94:J94"/>
    <mergeCell ref="E95:J95"/>
    <mergeCell ref="H64:L64"/>
    <mergeCell ref="H65:Q65"/>
    <mergeCell ref="H67:L67"/>
    <mergeCell ref="O83:Q83"/>
    <mergeCell ref="H77:Q77"/>
    <mergeCell ref="H68:Q68"/>
    <mergeCell ref="H71:L71"/>
    <mergeCell ref="H72:Q72"/>
    <mergeCell ref="H75:L75"/>
    <mergeCell ref="H76:L76"/>
    <mergeCell ref="H82:L82"/>
    <mergeCell ref="H50:Q50"/>
    <mergeCell ref="H52:Q52"/>
    <mergeCell ref="H42:Q42"/>
    <mergeCell ref="H44:Q44"/>
    <mergeCell ref="H62:Q62"/>
    <mergeCell ref="H55:L55"/>
    <mergeCell ref="H58:L58"/>
    <mergeCell ref="H59:Q59"/>
    <mergeCell ref="H61:L61"/>
    <mergeCell ref="H36:L36"/>
    <mergeCell ref="H41:L41"/>
    <mergeCell ref="H46:L46"/>
    <mergeCell ref="H47:Q47"/>
    <mergeCell ref="H49:L49"/>
    <mergeCell ref="H16:Q16"/>
    <mergeCell ref="H17:Q17"/>
    <mergeCell ref="H18:Q18"/>
    <mergeCell ref="H19:Q19"/>
    <mergeCell ref="H21:Q21"/>
    <mergeCell ref="F29:J29"/>
    <mergeCell ref="F30:J30"/>
    <mergeCell ref="F31:J31"/>
    <mergeCell ref="F32:J32"/>
    <mergeCell ref="F33:J33"/>
    <mergeCell ref="F25:J25"/>
    <mergeCell ref="K25:O25"/>
    <mergeCell ref="K26:O26"/>
    <mergeCell ref="K27:O27"/>
    <mergeCell ref="K28:O28"/>
    <mergeCell ref="F26:J26"/>
    <mergeCell ref="F27:J27"/>
    <mergeCell ref="F28:J28"/>
    <mergeCell ref="K29:O29"/>
    <mergeCell ref="K30:O30"/>
    <mergeCell ref="K31:O31"/>
    <mergeCell ref="K32:O32"/>
    <mergeCell ref="K33:O33"/>
  </mergeCells>
  <conditionalFormatting sqref="F27:J27">
    <cfRule type="expression" dxfId="34" priority="7">
      <formula>$E$26="1"</formula>
    </cfRule>
  </conditionalFormatting>
  <conditionalFormatting sqref="F28:J29">
    <cfRule type="expression" dxfId="33" priority="6">
      <formula>$E$28="3"</formula>
    </cfRule>
  </conditionalFormatting>
  <conditionalFormatting sqref="F30:J31">
    <cfRule type="expression" dxfId="32" priority="5">
      <formula>$E$30="5"</formula>
    </cfRule>
  </conditionalFormatting>
  <conditionalFormatting sqref="F26:O26">
    <cfRule type="expression" dxfId="31" priority="15">
      <formula>$E$26="1"</formula>
    </cfRule>
  </conditionalFormatting>
  <conditionalFormatting sqref="F32:O32">
    <cfRule type="expression" dxfId="30" priority="9">
      <formula>$E$32="7"</formula>
    </cfRule>
  </conditionalFormatting>
  <conditionalFormatting sqref="F33:O33">
    <cfRule type="expression" dxfId="29" priority="8">
      <formula>$E$33="8"</formula>
    </cfRule>
  </conditionalFormatting>
  <conditionalFormatting sqref="K27:O27">
    <cfRule type="expression" dxfId="28" priority="14">
      <formula>$E$27="2"</formula>
    </cfRule>
  </conditionalFormatting>
  <conditionalFormatting sqref="K28:O28">
    <cfRule type="expression" dxfId="27" priority="4">
      <formula>$E$26="1"</formula>
    </cfRule>
  </conditionalFormatting>
  <conditionalFormatting sqref="K29:O29">
    <cfRule type="expression" dxfId="26" priority="2">
      <formula>$E$27="2"</formula>
    </cfRule>
  </conditionalFormatting>
  <conditionalFormatting sqref="K30:O30">
    <cfRule type="expression" dxfId="25" priority="3">
      <formula>$E$26="1"</formula>
    </cfRule>
  </conditionalFormatting>
  <conditionalFormatting sqref="K31:O31">
    <cfRule type="expression" dxfId="24" priority="1">
      <formula>$E$27="2"</formula>
    </cfRule>
  </conditionalFormatting>
  <dataValidations count="3">
    <dataValidation type="list" allowBlank="1" showInputMessage="1" showErrorMessage="1" sqref="H82:L82 H75:L76" xr:uid="{5E7F696C-BBED-4A86-8E8E-65083EA63BD3}">
      <formula1>"Make Selection, Yes, No"</formula1>
    </dataValidation>
    <dataValidation type="list" allowBlank="1" showInputMessage="1" showErrorMessage="1" sqref="H83:L83" xr:uid="{8A8431CA-E784-4F6B-A12A-6C0700D0971F}">
      <formula1>"Make Selection, Yes (provide details), No"</formula1>
    </dataValidation>
    <dataValidation type="list" allowBlank="1" showInputMessage="1" showErrorMessage="1" sqref="H21:Q21" xr:uid="{D7183C1F-5EEE-4293-8DBE-B87AB9B14AA4}">
      <formula1>"Make Selection, 1, 2, 3, 4, 5, 6, 7, 8"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BB42A55-A823-462A-BCCB-D71A868AD1A1}">
          <x14:formula1>
            <xm:f>'Data (DO NOT DELETE)'!$A$47:$A$49</xm:f>
          </x14:formula1>
          <xm:sqref>H46:L46</xm:sqref>
        </x14:dataValidation>
        <x14:dataValidation type="list" allowBlank="1" showInputMessage="1" showErrorMessage="1" xr:uid="{DAE52127-4588-4811-A4FF-2932812ACCB6}">
          <x14:formula1>
            <xm:f>'Data (DO NOT DELETE)'!$A$67:$A$70</xm:f>
          </x14:formula1>
          <xm:sqref>H55:L55</xm:sqref>
        </x14:dataValidation>
        <x14:dataValidation type="list" allowBlank="1" showInputMessage="1" showErrorMessage="1" xr:uid="{BB5E8B10-3735-4172-8A72-4C26E352DED2}">
          <x14:formula1>
            <xm:f>'Data (DO NOT DELETE)'!$A$87:$A$90</xm:f>
          </x14:formula1>
          <xm:sqref>H61:L61</xm:sqref>
        </x14:dataValidation>
        <x14:dataValidation type="list" allowBlank="1" showInputMessage="1" showErrorMessage="1" xr:uid="{F1CCB542-9CCC-4202-9CDB-4259BD4A27BC}">
          <x14:formula1>
            <xm:f>'Data (DO NOT DELETE)'!$A$97:$A$99</xm:f>
          </x14:formula1>
          <xm:sqref>H64:L64</xm:sqref>
        </x14:dataValidation>
        <x14:dataValidation type="list" allowBlank="1" showInputMessage="1" showErrorMessage="1" xr:uid="{23D95C5A-4102-4322-8057-BB69EFC9F98D}">
          <x14:formula1>
            <xm:f>'Data (DO NOT DELETE)'!$A$106:$A$108</xm:f>
          </x14:formula1>
          <xm:sqref>H67:L67</xm:sqref>
        </x14:dataValidation>
        <x14:dataValidation type="list" allowBlank="1" showInputMessage="1" showErrorMessage="1" xr:uid="{25EB38C5-F30A-448F-BC59-8ECE477CC263}">
          <x14:formula1>
            <xm:f>'Data (DO NOT DELETE)'!$A$117:$A$120</xm:f>
          </x14:formula1>
          <xm:sqref>H71:L71</xm:sqref>
        </x14:dataValidation>
        <x14:dataValidation type="list" allowBlank="1" showInputMessage="1" showErrorMessage="1" xr:uid="{A1E61626-0B69-461F-8784-3F01CA8AE48B}">
          <x14:formula1>
            <xm:f>'Data (DO NOT DELETE)'!$A$56:$A$58</xm:f>
          </x14:formula1>
          <xm:sqref>H49:L49</xm:sqref>
        </x14:dataValidation>
        <x14:dataValidation type="list" allowBlank="1" showInputMessage="1" showErrorMessage="1" xr:uid="{C43D51B0-37FF-4FC1-BFF8-433125F3E24A}">
          <x14:formula1>
            <xm:f>'Data (DO NOT DELETE)'!$A$37:$A$40</xm:f>
          </x14:formula1>
          <xm:sqref>H41:L41</xm:sqref>
        </x14:dataValidation>
        <x14:dataValidation type="list" allowBlank="1" showInputMessage="1" showErrorMessage="1" xr:uid="{9C5BE6B3-4F95-4B4A-86A1-4A1D49AFF5B9}">
          <x14:formula1>
            <xm:f>'Data (DO NOT DELETE)'!$A$28:$A$30</xm:f>
          </x14:formula1>
          <xm:sqref>H36:L36</xm:sqref>
        </x14:dataValidation>
        <x14:dataValidation type="list" allowBlank="1" showInputMessage="1" showErrorMessage="1" xr:uid="{AD1D6CF0-2BD9-4097-B549-1B48A7090A10}">
          <x14:formula1>
            <xm:f>'Data (DO NOT DELETE)'!$A$16:$A$19</xm:f>
          </x14:formula1>
          <xm:sqref>H19:Q19</xm:sqref>
        </x14:dataValidation>
        <x14:dataValidation type="list" allowBlank="1" showInputMessage="1" showErrorMessage="1" xr:uid="{044B976A-27B5-4941-88E9-07C1AE96669C}">
          <x14:formula1>
            <xm:f>'Data (DO NOT DELETE)'!$A$5:$A$9</xm:f>
          </x14:formula1>
          <xm:sqref>H17:Q17</xm:sqref>
        </x14:dataValidation>
        <x14:dataValidation type="list" allowBlank="1" showInputMessage="1" showErrorMessage="1" xr:uid="{FA7DC0D3-7476-49EF-A112-9E1599A69BB4}">
          <x14:formula1>
            <xm:f>'Data (DO NOT DELETE)'!$A$77:$A$80</xm:f>
          </x14:formula1>
          <xm:sqref>H58:L58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D564E-D1FA-4A20-9A2B-47F7B87D5CA4}">
  <dimension ref="B1:W97"/>
  <sheetViews>
    <sheetView showGridLines="0" zoomScaleNormal="100" workbookViewId="0"/>
  </sheetViews>
  <sheetFormatPr defaultColWidth="8.7109375" defaultRowHeight="15.6" customHeight="1" x14ac:dyDescent="0.25"/>
  <cols>
    <col min="1" max="6" width="8.7109375" style="13"/>
    <col min="7" max="7" width="10.85546875" style="13" customWidth="1"/>
    <col min="8" max="16384" width="8.7109375" style="13"/>
  </cols>
  <sheetData>
    <row r="1" spans="2:21" ht="15.6" customHeight="1" thickBot="1" x14ac:dyDescent="0.3"/>
    <row r="2" spans="2:21" ht="15.6" customHeight="1" x14ac:dyDescent="0.25">
      <c r="B2" s="3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2:21" ht="15.6" customHeight="1" x14ac:dyDescent="0.25">
      <c r="B3" s="16"/>
      <c r="C3" s="1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7"/>
    </row>
    <row r="4" spans="2:21" ht="15.6" customHeight="1" x14ac:dyDescent="0.25">
      <c r="B4" s="16"/>
      <c r="C4" s="18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7"/>
    </row>
    <row r="5" spans="2:21" ht="15.6" customHeight="1" x14ac:dyDescent="0.25">
      <c r="B5" s="16"/>
      <c r="C5" s="19" t="s">
        <v>74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7"/>
    </row>
    <row r="6" spans="2:21" ht="15.6" customHeight="1" x14ac:dyDescent="0.25">
      <c r="B6" s="16"/>
      <c r="C6" s="19" t="s">
        <v>53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7"/>
    </row>
    <row r="7" spans="2:21" ht="15.6" customHeight="1" x14ac:dyDescent="0.25">
      <c r="B7" s="16"/>
      <c r="C7" s="19" t="s">
        <v>14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7"/>
    </row>
    <row r="8" spans="2:21" ht="15.6" customHeight="1" x14ac:dyDescent="0.25">
      <c r="B8" s="16"/>
      <c r="C8" s="19" t="s">
        <v>108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7"/>
    </row>
    <row r="9" spans="2:21" ht="15.6" customHeight="1" x14ac:dyDescent="0.25">
      <c r="B9" s="16"/>
      <c r="C9" s="19" t="s">
        <v>109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7"/>
    </row>
    <row r="10" spans="2:21" ht="15.6" customHeight="1" x14ac:dyDescent="0.25">
      <c r="B10" s="16"/>
      <c r="C10" s="19" t="s">
        <v>110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7"/>
    </row>
    <row r="11" spans="2:21" ht="15.6" customHeight="1" x14ac:dyDescent="0.25">
      <c r="B11" s="16"/>
      <c r="C11" s="19" t="s">
        <v>111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7"/>
    </row>
    <row r="12" spans="2:21" ht="15.6" customHeight="1" x14ac:dyDescent="0.25">
      <c r="B12" s="16"/>
      <c r="C12" s="19" t="s">
        <v>70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7"/>
    </row>
    <row r="13" spans="2:21" ht="15.6" customHeight="1" x14ac:dyDescent="0.25">
      <c r="B13" s="16"/>
      <c r="C13" s="19" t="s">
        <v>99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7"/>
    </row>
    <row r="14" spans="2:21" ht="15.6" customHeight="1" x14ac:dyDescent="0.25">
      <c r="B14" s="16"/>
      <c r="C14" s="19" t="s">
        <v>121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17"/>
    </row>
    <row r="15" spans="2:21" ht="15.6" customHeight="1" x14ac:dyDescent="0.25">
      <c r="B15" s="16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17"/>
    </row>
    <row r="16" spans="2:21" ht="15.6" customHeight="1" x14ac:dyDescent="0.25">
      <c r="B16" s="16"/>
      <c r="C16" s="20" t="s">
        <v>72</v>
      </c>
      <c r="D16" s="21"/>
      <c r="E16" s="21"/>
      <c r="F16" s="21"/>
      <c r="G16" s="21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17"/>
      <c r="U16" s="33"/>
    </row>
    <row r="17" spans="2:21" ht="15.6" customHeight="1" x14ac:dyDescent="0.25">
      <c r="B17" s="16"/>
      <c r="C17" s="20" t="s">
        <v>6</v>
      </c>
      <c r="D17" s="21"/>
      <c r="E17" s="21"/>
      <c r="F17" s="21"/>
      <c r="G17" s="21"/>
      <c r="H17" s="47" t="s">
        <v>118</v>
      </c>
      <c r="I17" s="47"/>
      <c r="J17" s="47"/>
      <c r="K17" s="47"/>
      <c r="L17" s="47"/>
      <c r="M17" s="47"/>
      <c r="N17" s="47"/>
      <c r="O17" s="47"/>
      <c r="P17" s="47"/>
      <c r="Q17" s="47"/>
      <c r="R17" s="17"/>
      <c r="U17" s="33"/>
    </row>
    <row r="18" spans="2:21" ht="15.6" customHeight="1" x14ac:dyDescent="0.25">
      <c r="B18" s="16"/>
      <c r="C18" s="20" t="s">
        <v>7</v>
      </c>
      <c r="D18" s="4"/>
      <c r="E18" s="4"/>
      <c r="F18" s="4"/>
      <c r="G18" s="4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22"/>
      <c r="S18" s="34"/>
      <c r="T18" s="34"/>
      <c r="U18" s="33"/>
    </row>
    <row r="19" spans="2:21" ht="15.6" customHeight="1" x14ac:dyDescent="0.25">
      <c r="B19" s="16"/>
      <c r="C19" s="20" t="s">
        <v>8</v>
      </c>
      <c r="D19" s="4"/>
      <c r="E19" s="4"/>
      <c r="F19" s="4"/>
      <c r="G19" s="4"/>
      <c r="H19" s="47" t="s">
        <v>118</v>
      </c>
      <c r="I19" s="47"/>
      <c r="J19" s="47"/>
      <c r="K19" s="47"/>
      <c r="L19" s="47"/>
      <c r="M19" s="47"/>
      <c r="N19" s="47"/>
      <c r="O19" s="47"/>
      <c r="P19" s="47"/>
      <c r="Q19" s="47"/>
      <c r="R19" s="22"/>
      <c r="S19" s="34"/>
      <c r="T19" s="34"/>
      <c r="U19" s="33"/>
    </row>
    <row r="20" spans="2:21" ht="15.6" customHeight="1" x14ac:dyDescent="0.25">
      <c r="B20" s="16"/>
      <c r="C20" s="20" t="s">
        <v>12</v>
      </c>
      <c r="D20" s="18"/>
      <c r="E20" s="18"/>
      <c r="F20" s="18"/>
      <c r="G20" s="18"/>
      <c r="H20" s="21"/>
      <c r="I20" s="21"/>
      <c r="J20" s="21"/>
      <c r="K20" s="21"/>
      <c r="L20" s="21"/>
      <c r="M20" s="21"/>
      <c r="N20" s="21"/>
      <c r="O20" s="21"/>
      <c r="P20" s="4"/>
      <c r="Q20" s="4"/>
      <c r="R20" s="22"/>
      <c r="S20" s="34"/>
      <c r="T20" s="34"/>
      <c r="U20" s="35"/>
    </row>
    <row r="21" spans="2:21" ht="15.6" customHeight="1" x14ac:dyDescent="0.25">
      <c r="B21" s="16"/>
      <c r="C21" s="20"/>
      <c r="D21" s="20" t="s">
        <v>96</v>
      </c>
      <c r="E21" s="20"/>
      <c r="F21" s="18"/>
      <c r="G21" s="18"/>
      <c r="H21" s="47" t="s">
        <v>118</v>
      </c>
      <c r="I21" s="47"/>
      <c r="J21" s="47"/>
      <c r="K21" s="47"/>
      <c r="L21" s="47"/>
      <c r="M21" s="47"/>
      <c r="N21" s="47"/>
      <c r="O21" s="47"/>
      <c r="P21" s="47"/>
      <c r="Q21" s="47"/>
      <c r="R21" s="22"/>
      <c r="S21" s="34"/>
      <c r="T21" s="34"/>
      <c r="U21" s="35"/>
    </row>
    <row r="22" spans="2:21" ht="15.6" customHeight="1" x14ac:dyDescent="0.25">
      <c r="B22" s="16"/>
      <c r="C22" s="4"/>
      <c r="D22" s="20" t="s">
        <v>13</v>
      </c>
      <c r="E22" s="18"/>
      <c r="F22" s="18"/>
      <c r="G22" s="18"/>
      <c r="H22" s="23" t="str">
        <f>IF(AND($H$21&lt;&gt;"Make Selection", $H$21&gt;4), "Note: it’s recommended to include up to 4 product model numbers per application for products that","")</f>
        <v/>
      </c>
      <c r="I22" s="24"/>
      <c r="J22" s="24"/>
      <c r="K22" s="24"/>
      <c r="L22" s="24"/>
      <c r="M22" s="24"/>
      <c r="N22" s="24"/>
      <c r="O22" s="24"/>
      <c r="P22" s="24"/>
      <c r="Q22" s="24"/>
      <c r="R22" s="22"/>
      <c r="S22" s="34"/>
      <c r="T22" s="34"/>
      <c r="U22" s="35"/>
    </row>
    <row r="23" spans="2:21" ht="15.6" customHeight="1" x14ac:dyDescent="0.25">
      <c r="B23" s="16"/>
      <c r="C23" s="18"/>
      <c r="D23" s="4"/>
      <c r="E23" s="18"/>
      <c r="F23" s="18"/>
      <c r="G23" s="18"/>
      <c r="H23" s="23" t="str">
        <f>IF(AND(H21&lt;&gt;"Make Selection", H21&gt;4), "have unique modelling, and up to 8 product model numbers for products that share modelling.","")</f>
        <v/>
      </c>
      <c r="I23" s="1"/>
      <c r="J23" s="1"/>
      <c r="K23" s="1"/>
      <c r="L23" s="1"/>
      <c r="M23" s="1"/>
      <c r="N23" s="1"/>
      <c r="O23" s="1"/>
      <c r="P23" s="1"/>
      <c r="Q23" s="18"/>
      <c r="R23" s="22"/>
      <c r="S23" s="34"/>
      <c r="T23" s="34"/>
      <c r="U23" s="35"/>
    </row>
    <row r="24" spans="2:21" ht="15.6" customHeight="1" x14ac:dyDescent="0.25">
      <c r="B24" s="16"/>
      <c r="C24" s="18"/>
      <c r="D24" s="25"/>
      <c r="E24" s="18"/>
      <c r="F24" s="18"/>
      <c r="G24" s="18"/>
      <c r="H24" s="23"/>
      <c r="I24" s="1"/>
      <c r="J24" s="1"/>
      <c r="K24" s="1"/>
      <c r="L24" s="1"/>
      <c r="M24" s="1"/>
      <c r="N24" s="1"/>
      <c r="O24" s="1"/>
      <c r="P24" s="1"/>
      <c r="Q24" s="18"/>
      <c r="R24" s="22"/>
      <c r="S24" s="34"/>
      <c r="T24" s="34"/>
      <c r="U24" s="35"/>
    </row>
    <row r="25" spans="2:21" ht="15.6" customHeight="1" x14ac:dyDescent="0.25">
      <c r="B25" s="16"/>
      <c r="C25" s="36"/>
      <c r="D25" s="36"/>
      <c r="E25" s="25" t="str">
        <f>IF(OR($H$21=1,$H$21=2,$H$21=3,$H$21=4,$H$21=5,$H$21=6,$H$21=7,$H$21=8)=TRUE,"#","")</f>
        <v/>
      </c>
      <c r="F25" s="49" t="str">
        <f>IF(OR($H$21=1,$H$21=2,$H$21=3,$H$21=4,$H$21=5,$H$21=6,$H$21=7,$H$21=8)=TRUE,"Brand Name","")</f>
        <v/>
      </c>
      <c r="G25" s="49"/>
      <c r="H25" s="49"/>
      <c r="I25" s="49"/>
      <c r="J25" s="49"/>
      <c r="K25" s="49" t="str">
        <f>IF(OR($H$21=1,$H$21=2,$H$21=3,$H$21=4,$H$21=5,$H$21=6,$H$21=7,$H$21=8)=TRUE,"Model Number","")</f>
        <v/>
      </c>
      <c r="L25" s="49"/>
      <c r="M25" s="49"/>
      <c r="N25" s="49"/>
      <c r="O25" s="49"/>
      <c r="P25" s="1"/>
      <c r="Q25" s="1"/>
      <c r="R25" s="22"/>
      <c r="S25" s="34"/>
      <c r="T25" s="34"/>
      <c r="U25" s="35"/>
    </row>
    <row r="26" spans="2:21" ht="15.6" customHeight="1" x14ac:dyDescent="0.25">
      <c r="B26" s="16"/>
      <c r="C26" s="36"/>
      <c r="D26" s="36"/>
      <c r="E26" s="25" t="str">
        <f>IF(OR($H$21=1,$H$21=2,$H$21=3,$H$21=4,$H$21=5,$H$21=6,$H$21=7,$H$21=8)=TRUE,"1","")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18"/>
      <c r="Q26" s="18"/>
      <c r="R26" s="22"/>
      <c r="S26" s="34"/>
      <c r="T26" s="34"/>
      <c r="U26" s="35"/>
    </row>
    <row r="27" spans="2:21" ht="15.6" customHeight="1" x14ac:dyDescent="0.25">
      <c r="B27" s="16"/>
      <c r="C27" s="36"/>
      <c r="D27" s="36"/>
      <c r="E27" s="25" t="str">
        <f>IF(OR($H$21=2,$H$21=3,$H$21=4,$H$21=5,$H$21=6,$H$21=7,$H$21=8)=TRUE,"2","")</f>
        <v/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18"/>
      <c r="Q27" s="18"/>
      <c r="R27" s="22"/>
      <c r="S27" s="34"/>
      <c r="T27" s="34"/>
      <c r="U27" s="35"/>
    </row>
    <row r="28" spans="2:21" ht="15.6" customHeight="1" x14ac:dyDescent="0.25">
      <c r="B28" s="16"/>
      <c r="C28" s="36"/>
      <c r="D28" s="36"/>
      <c r="E28" s="25" t="str">
        <f>IF(OR($H$21=3,$H$21=4,$H$21=5,$H$21=6,$H$21=7,$H$21=8)=TRUE,"3","")</f>
        <v/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18"/>
      <c r="Q28" s="18"/>
      <c r="R28" s="22"/>
      <c r="S28" s="34"/>
      <c r="T28" s="34"/>
      <c r="U28" s="35"/>
    </row>
    <row r="29" spans="2:21" ht="15.6" customHeight="1" x14ac:dyDescent="0.25">
      <c r="B29" s="16"/>
      <c r="C29" s="36"/>
      <c r="D29" s="36"/>
      <c r="E29" s="25" t="str">
        <f>IF(OR($H$21=4,$H$21=5,$H$21=6,$H$21=7,$H$21=8)=TRUE,"4","")</f>
        <v/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18"/>
      <c r="Q29" s="18"/>
      <c r="R29" s="22"/>
      <c r="S29" s="34"/>
      <c r="T29" s="34"/>
      <c r="U29" s="35"/>
    </row>
    <row r="30" spans="2:21" ht="15.6" customHeight="1" x14ac:dyDescent="0.25">
      <c r="B30" s="16"/>
      <c r="C30" s="36"/>
      <c r="D30" s="36"/>
      <c r="E30" s="25" t="str">
        <f>IF(OR($H$21=5,$H$21=6,$H$21=7,$H$21=8)=TRUE,"5","")</f>
        <v/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18"/>
      <c r="Q30" s="18"/>
      <c r="R30" s="22"/>
      <c r="S30" s="34"/>
      <c r="T30" s="34"/>
      <c r="U30" s="35"/>
    </row>
    <row r="31" spans="2:21" ht="15.6" customHeight="1" x14ac:dyDescent="0.25">
      <c r="B31" s="16"/>
      <c r="C31" s="36"/>
      <c r="D31" s="36"/>
      <c r="E31" s="25" t="str">
        <f>IF(OR($H$21=6,$H$21=7,$H$21=8)=TRUE,"6","")</f>
        <v/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18"/>
      <c r="Q31" s="18"/>
      <c r="R31" s="22"/>
      <c r="S31" s="34"/>
      <c r="T31" s="34"/>
      <c r="U31" s="35"/>
    </row>
    <row r="32" spans="2:21" ht="15.6" customHeight="1" x14ac:dyDescent="0.25">
      <c r="B32" s="16"/>
      <c r="C32" s="36"/>
      <c r="D32" s="36"/>
      <c r="E32" s="25" t="str">
        <f>IF(OR($H$21=7,$H$21=8)=TRUE,"7","")</f>
        <v/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8"/>
      <c r="Q32" s="18"/>
      <c r="R32" s="22"/>
      <c r="S32" s="34"/>
      <c r="T32" s="34"/>
      <c r="U32" s="35"/>
    </row>
    <row r="33" spans="2:23" ht="15.6" customHeight="1" x14ac:dyDescent="0.25">
      <c r="B33" s="16"/>
      <c r="C33" s="36"/>
      <c r="D33" s="36"/>
      <c r="E33" s="25" t="str">
        <f>IF($H$21=8,"8","")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8"/>
      <c r="Q33" s="18"/>
      <c r="R33" s="22"/>
      <c r="S33" s="34"/>
      <c r="T33" s="34"/>
      <c r="U33" s="35"/>
    </row>
    <row r="34" spans="2:23" ht="15.6" customHeight="1" x14ac:dyDescent="0.25">
      <c r="B34" s="16"/>
      <c r="C34" s="37"/>
      <c r="D34" s="37"/>
      <c r="E34" s="18"/>
      <c r="F34" s="18"/>
      <c r="G34" s="23"/>
      <c r="H34" s="23"/>
      <c r="I34" s="18"/>
      <c r="J34" s="18"/>
      <c r="K34" s="18"/>
      <c r="L34" s="18"/>
      <c r="M34" s="18"/>
      <c r="N34" s="18"/>
      <c r="O34" s="18"/>
      <c r="P34" s="18"/>
      <c r="Q34" s="18"/>
      <c r="R34" s="22"/>
      <c r="S34" s="34"/>
      <c r="T34" s="34"/>
      <c r="U34" s="35"/>
    </row>
    <row r="35" spans="2:23" ht="15.6" customHeight="1" x14ac:dyDescent="0.25">
      <c r="B35" s="16"/>
      <c r="C35" s="1" t="s">
        <v>15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2"/>
      <c r="S35" s="34"/>
      <c r="T35" s="34"/>
      <c r="U35" s="35"/>
    </row>
    <row r="36" spans="2:23" ht="15.6" customHeight="1" x14ac:dyDescent="0.25">
      <c r="B36" s="16"/>
      <c r="C36" s="18" t="s">
        <v>16</v>
      </c>
      <c r="D36"/>
      <c r="E36" s="18"/>
      <c r="F36" s="18"/>
      <c r="G36" s="18"/>
      <c r="H36" s="50" t="s">
        <v>118</v>
      </c>
      <c r="I36" s="50"/>
      <c r="J36" s="50"/>
      <c r="K36" s="50"/>
      <c r="L36" s="50"/>
      <c r="M36" s="18"/>
      <c r="N36" s="18"/>
      <c r="O36" s="18"/>
      <c r="P36" s="18"/>
      <c r="Q36" s="18"/>
      <c r="R36" s="22"/>
      <c r="S36" s="34"/>
      <c r="T36" s="34"/>
      <c r="U36" s="35"/>
      <c r="W36" s="35"/>
    </row>
    <row r="37" spans="2:23" ht="15.6" customHeight="1" x14ac:dyDescent="0.25">
      <c r="B37" s="16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2"/>
      <c r="S37" s="34"/>
      <c r="T37" s="34"/>
      <c r="U37" s="35"/>
    </row>
    <row r="38" spans="2:23" ht="15.6" customHeight="1" x14ac:dyDescent="0.25">
      <c r="B38" s="16"/>
      <c r="C38" s="18" t="s">
        <v>112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22"/>
      <c r="S38" s="34"/>
      <c r="T38" s="34"/>
      <c r="U38" s="35"/>
    </row>
    <row r="39" spans="2:23" ht="15.6" customHeight="1" x14ac:dyDescent="0.25">
      <c r="B39" s="16"/>
      <c r="C39" s="18"/>
      <c r="D39" s="18"/>
      <c r="E39" s="18"/>
      <c r="F39" s="18" t="s">
        <v>17</v>
      </c>
      <c r="G39" s="18"/>
      <c r="H39" s="6"/>
      <c r="I39" s="18" t="s">
        <v>18</v>
      </c>
      <c r="J39" s="18" t="s">
        <v>19</v>
      </c>
      <c r="K39" s="18"/>
      <c r="L39" s="6"/>
      <c r="M39" s="18" t="s">
        <v>18</v>
      </c>
      <c r="N39" s="18"/>
      <c r="O39" s="18"/>
      <c r="P39" s="18"/>
      <c r="Q39" s="18"/>
      <c r="R39" s="22"/>
      <c r="S39" s="34"/>
      <c r="T39" s="34"/>
      <c r="U39" s="35"/>
    </row>
    <row r="40" spans="2:23" ht="15.6" customHeight="1" x14ac:dyDescent="0.25">
      <c r="B40" s="16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22"/>
      <c r="S40" s="34"/>
      <c r="T40" s="34"/>
      <c r="U40" s="35"/>
    </row>
    <row r="41" spans="2:23" ht="15.6" customHeight="1" x14ac:dyDescent="0.25">
      <c r="B41" s="16"/>
      <c r="C41" s="18" t="s">
        <v>61</v>
      </c>
      <c r="D41" s="18"/>
      <c r="E41" s="18"/>
      <c r="F41" s="18"/>
      <c r="G41" s="18"/>
      <c r="H41" s="47" t="s">
        <v>118</v>
      </c>
      <c r="I41" s="47"/>
      <c r="J41" s="47"/>
      <c r="K41" s="47"/>
      <c r="L41" s="47"/>
      <c r="M41" s="18"/>
      <c r="N41" s="18"/>
      <c r="O41" s="18"/>
      <c r="P41" s="18"/>
      <c r="Q41" s="18"/>
      <c r="R41" s="22"/>
      <c r="S41" s="34"/>
      <c r="T41" s="34"/>
      <c r="U41" s="35"/>
    </row>
    <row r="42" spans="2:23" ht="15.6" customHeight="1" x14ac:dyDescent="0.25">
      <c r="B42" s="16"/>
      <c r="C42" s="18"/>
      <c r="D42" s="18"/>
      <c r="E42" s="18"/>
      <c r="F42" s="18"/>
      <c r="G42" s="18"/>
      <c r="H42" s="51"/>
      <c r="I42" s="52"/>
      <c r="J42" s="52"/>
      <c r="K42" s="52"/>
      <c r="L42" s="52"/>
      <c r="M42" s="52"/>
      <c r="N42" s="52"/>
      <c r="O42" s="52"/>
      <c r="P42" s="52"/>
      <c r="Q42" s="53"/>
      <c r="R42" s="22"/>
      <c r="S42" s="34"/>
      <c r="T42" s="34"/>
      <c r="U42" s="35"/>
    </row>
    <row r="43" spans="2:23" ht="15.6" customHeight="1" x14ac:dyDescent="0.25">
      <c r="B43" s="16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22"/>
      <c r="S43" s="34"/>
      <c r="T43" s="34"/>
      <c r="U43" s="35"/>
    </row>
    <row r="44" spans="2:23" ht="15.6" customHeight="1" x14ac:dyDescent="0.25">
      <c r="B44" s="16"/>
      <c r="C44" s="18" t="s">
        <v>62</v>
      </c>
      <c r="D44" s="18"/>
      <c r="E44" s="18"/>
      <c r="F44" s="18"/>
      <c r="G44" s="18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22"/>
      <c r="S44" s="34"/>
      <c r="T44" s="34"/>
      <c r="U44" s="35"/>
    </row>
    <row r="45" spans="2:23" ht="15.6" customHeight="1" x14ac:dyDescent="0.25">
      <c r="B45" s="1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22"/>
      <c r="S45" s="34"/>
      <c r="T45" s="34"/>
      <c r="U45" s="35"/>
    </row>
    <row r="46" spans="2:23" ht="15.6" customHeight="1" x14ac:dyDescent="0.25">
      <c r="B46" s="16"/>
      <c r="C46" s="18" t="s">
        <v>63</v>
      </c>
      <c r="D46" s="18"/>
      <c r="E46" s="18"/>
      <c r="F46" s="18"/>
      <c r="G46" s="18"/>
      <c r="H46" s="51" t="s">
        <v>118</v>
      </c>
      <c r="I46" s="52"/>
      <c r="J46" s="52"/>
      <c r="K46" s="52"/>
      <c r="L46" s="53"/>
      <c r="M46" s="18"/>
      <c r="N46" s="6"/>
      <c r="O46" s="18" t="s">
        <v>18</v>
      </c>
      <c r="P46" s="18"/>
      <c r="Q46" s="18"/>
      <c r="R46" s="22"/>
      <c r="S46" s="34"/>
      <c r="T46" s="34"/>
      <c r="U46" s="35"/>
    </row>
    <row r="47" spans="2:23" ht="15.6" customHeight="1" x14ac:dyDescent="0.25">
      <c r="B47" s="16"/>
      <c r="C47" s="18"/>
      <c r="D47" s="18"/>
      <c r="E47" s="18"/>
      <c r="F47" s="18"/>
      <c r="G47" s="1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22"/>
      <c r="S47" s="34"/>
      <c r="T47" s="34"/>
      <c r="U47" s="35"/>
    </row>
    <row r="48" spans="2:23" ht="15.6" customHeight="1" x14ac:dyDescent="0.25">
      <c r="B48" s="1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2"/>
      <c r="S48" s="34"/>
      <c r="T48" s="34"/>
      <c r="U48" s="35"/>
    </row>
    <row r="49" spans="2:21" ht="15.6" customHeight="1" x14ac:dyDescent="0.25">
      <c r="B49" s="16"/>
      <c r="C49" s="18" t="s">
        <v>64</v>
      </c>
      <c r="D49" s="18"/>
      <c r="E49" s="18"/>
      <c r="F49" s="18"/>
      <c r="G49" s="18"/>
      <c r="H49" s="47" t="s">
        <v>118</v>
      </c>
      <c r="I49" s="47"/>
      <c r="J49" s="47"/>
      <c r="K49" s="47"/>
      <c r="L49" s="47"/>
      <c r="M49" s="18"/>
      <c r="N49" s="6"/>
      <c r="O49" s="18" t="s">
        <v>18</v>
      </c>
      <c r="P49" s="18"/>
      <c r="Q49" s="18"/>
      <c r="R49" s="22"/>
      <c r="S49" s="34"/>
      <c r="T49" s="34"/>
      <c r="U49" s="35"/>
    </row>
    <row r="50" spans="2:21" ht="15.6" customHeight="1" x14ac:dyDescent="0.25">
      <c r="B50" s="16"/>
      <c r="C50" s="38"/>
      <c r="D50" s="18"/>
      <c r="E50" s="18"/>
      <c r="F50" s="18"/>
      <c r="G50" s="18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17"/>
      <c r="U50" s="35"/>
    </row>
    <row r="51" spans="2:21" ht="15.6" customHeight="1" x14ac:dyDescent="0.25">
      <c r="B51" s="16"/>
      <c r="C51" s="38"/>
      <c r="D51" s="18"/>
      <c r="E51" s="18"/>
      <c r="F51" s="18"/>
      <c r="G51" s="18"/>
      <c r="H51" s="18"/>
      <c r="I51" s="18"/>
      <c r="J51" s="18"/>
      <c r="K51" s="18"/>
      <c r="L51" s="38"/>
      <c r="M51"/>
      <c r="N51"/>
      <c r="O51"/>
      <c r="P51"/>
      <c r="Q51"/>
      <c r="R51" s="17"/>
      <c r="U51" s="39"/>
    </row>
    <row r="52" spans="2:21" ht="15.6" customHeight="1" x14ac:dyDescent="0.25">
      <c r="B52" s="16"/>
      <c r="C52" s="4" t="s">
        <v>65</v>
      </c>
      <c r="D52" s="18"/>
      <c r="E52" s="18"/>
      <c r="F52" s="18"/>
      <c r="G52" s="1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17"/>
      <c r="U52" s="39"/>
    </row>
    <row r="53" spans="2:21" ht="15.6" customHeight="1" x14ac:dyDescent="0.25">
      <c r="B53" s="16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7"/>
      <c r="U53" s="39"/>
    </row>
    <row r="54" spans="2:21" ht="15.6" customHeight="1" x14ac:dyDescent="0.25">
      <c r="B54" s="16"/>
      <c r="C54" s="1" t="s">
        <v>22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7"/>
      <c r="U54" s="39"/>
    </row>
    <row r="55" spans="2:21" ht="15.6" customHeight="1" x14ac:dyDescent="0.25">
      <c r="B55" s="16"/>
      <c r="C55" s="4" t="s">
        <v>23</v>
      </c>
      <c r="D55"/>
      <c r="E55"/>
      <c r="F55"/>
      <c r="G55"/>
      <c r="H55" s="47" t="s">
        <v>118</v>
      </c>
      <c r="I55" s="47"/>
      <c r="J55" s="47"/>
      <c r="K55" s="47"/>
      <c r="L55" s="47"/>
      <c r="M55"/>
      <c r="N55"/>
      <c r="O55"/>
      <c r="P55"/>
      <c r="Q55"/>
      <c r="R55" s="17"/>
      <c r="U55" s="40"/>
    </row>
    <row r="56" spans="2:21" ht="15.6" customHeight="1" x14ac:dyDescent="0.25">
      <c r="B56" s="1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7"/>
      <c r="U56" s="40"/>
    </row>
    <row r="57" spans="2:21" ht="15.6" customHeight="1" x14ac:dyDescent="0.25">
      <c r="B57" s="16"/>
      <c r="C57" s="4" t="s">
        <v>27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 s="17"/>
      <c r="U57" s="40"/>
    </row>
    <row r="58" spans="2:21" ht="15.6" customHeight="1" x14ac:dyDescent="0.25">
      <c r="B58" s="16"/>
      <c r="C58"/>
      <c r="D58" s="4"/>
      <c r="E58"/>
      <c r="F58"/>
      <c r="G58"/>
      <c r="H58" s="47" t="s">
        <v>118</v>
      </c>
      <c r="I58" s="47"/>
      <c r="J58" s="47"/>
      <c r="K58" s="47"/>
      <c r="L58" s="47"/>
      <c r="M58"/>
      <c r="N58"/>
      <c r="O58"/>
      <c r="P58"/>
      <c r="Q58"/>
      <c r="R58" s="17"/>
      <c r="U58" s="39"/>
    </row>
    <row r="59" spans="2:21" ht="15.6" customHeight="1" x14ac:dyDescent="0.25">
      <c r="B59" s="16"/>
      <c r="C59"/>
      <c r="D59" s="18"/>
      <c r="E59"/>
      <c r="F59"/>
      <c r="G59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17"/>
      <c r="U59" s="39"/>
    </row>
    <row r="60" spans="2:21" ht="15.6" customHeight="1" x14ac:dyDescent="0.25">
      <c r="B60" s="16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 s="17"/>
      <c r="U60" s="39"/>
    </row>
    <row r="61" spans="2:21" ht="15.6" customHeight="1" x14ac:dyDescent="0.25">
      <c r="B61" s="16"/>
      <c r="C61" s="4" t="s">
        <v>29</v>
      </c>
      <c r="D61"/>
      <c r="E61"/>
      <c r="F61"/>
      <c r="G61"/>
      <c r="H61" s="47" t="s">
        <v>118</v>
      </c>
      <c r="I61" s="47"/>
      <c r="J61" s="47"/>
      <c r="K61" s="47"/>
      <c r="L61" s="47"/>
      <c r="M61"/>
      <c r="N61"/>
      <c r="O61"/>
      <c r="P61"/>
      <c r="Q61"/>
      <c r="R61" s="17"/>
      <c r="U61" s="40"/>
    </row>
    <row r="62" spans="2:21" ht="15.6" customHeight="1" x14ac:dyDescent="0.25">
      <c r="B62" s="16"/>
      <c r="C62"/>
      <c r="D62"/>
      <c r="E62"/>
      <c r="F62"/>
      <c r="G62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17"/>
      <c r="U62" s="40"/>
    </row>
    <row r="63" spans="2:21" ht="15.6" customHeight="1" x14ac:dyDescent="0.25">
      <c r="B63" s="16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 s="17"/>
      <c r="U63" s="39"/>
    </row>
    <row r="64" spans="2:21" ht="15.6" customHeight="1" x14ac:dyDescent="0.25">
      <c r="B64" s="16"/>
      <c r="C64" s="4" t="s">
        <v>30</v>
      </c>
      <c r="D64"/>
      <c r="E64"/>
      <c r="F64"/>
      <c r="G64"/>
      <c r="H64" s="47" t="s">
        <v>118</v>
      </c>
      <c r="I64" s="47"/>
      <c r="J64" s="47"/>
      <c r="K64" s="47"/>
      <c r="L64" s="47"/>
      <c r="M64"/>
      <c r="N64" s="6"/>
      <c r="O64" s="18" t="s">
        <v>18</v>
      </c>
      <c r="P64"/>
      <c r="Q64"/>
      <c r="R64" s="17"/>
      <c r="U64" s="35"/>
    </row>
    <row r="65" spans="2:21" ht="15.6" customHeight="1" x14ac:dyDescent="0.25">
      <c r="B65" s="16"/>
      <c r="C65"/>
      <c r="D65"/>
      <c r="E65"/>
      <c r="F65"/>
      <c r="G65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17"/>
      <c r="U65" s="35"/>
    </row>
    <row r="66" spans="2:21" ht="15.6" customHeight="1" x14ac:dyDescent="0.25">
      <c r="B66" s="1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 s="17"/>
      <c r="U66" s="39"/>
    </row>
    <row r="67" spans="2:21" ht="15.6" customHeight="1" x14ac:dyDescent="0.25">
      <c r="B67" s="16"/>
      <c r="C67" s="4" t="s">
        <v>31</v>
      </c>
      <c r="D67"/>
      <c r="E67"/>
      <c r="F67"/>
      <c r="G67"/>
      <c r="H67" s="47" t="s">
        <v>118</v>
      </c>
      <c r="I67" s="47"/>
      <c r="J67" s="47"/>
      <c r="K67" s="47"/>
      <c r="L67" s="47"/>
      <c r="M67"/>
      <c r="N67" s="6"/>
      <c r="O67" s="18" t="s">
        <v>18</v>
      </c>
      <c r="P67"/>
      <c r="Q67"/>
      <c r="R67" s="17"/>
      <c r="U67" s="35"/>
    </row>
    <row r="68" spans="2:21" ht="15.6" customHeight="1" x14ac:dyDescent="0.25">
      <c r="B68" s="16"/>
      <c r="C68"/>
      <c r="D68"/>
      <c r="E68"/>
      <c r="F68"/>
      <c r="G68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17"/>
      <c r="U68" s="35"/>
    </row>
    <row r="69" spans="2:21" ht="15.6" customHeight="1" x14ac:dyDescent="0.25">
      <c r="B69" s="16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 s="17"/>
      <c r="U69" s="39"/>
    </row>
    <row r="70" spans="2:21" ht="15.6" customHeight="1" x14ac:dyDescent="0.25">
      <c r="B70" s="16"/>
      <c r="C70" s="1" t="s">
        <v>32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 s="17"/>
      <c r="U70" s="39"/>
    </row>
    <row r="71" spans="2:21" ht="15.6" customHeight="1" x14ac:dyDescent="0.25">
      <c r="B71" s="16"/>
      <c r="C71" s="4" t="s">
        <v>33</v>
      </c>
      <c r="D71"/>
      <c r="E71"/>
      <c r="F71"/>
      <c r="G71"/>
      <c r="H71" s="47" t="s">
        <v>118</v>
      </c>
      <c r="I71" s="47"/>
      <c r="J71" s="47"/>
      <c r="K71" s="47"/>
      <c r="L71" s="47"/>
      <c r="M71"/>
      <c r="N71"/>
      <c r="O71"/>
      <c r="P71"/>
      <c r="Q71"/>
      <c r="R71" s="17"/>
      <c r="U71" s="40"/>
    </row>
    <row r="72" spans="2:21" ht="15.6" customHeight="1" x14ac:dyDescent="0.25">
      <c r="B72" s="16"/>
      <c r="C72"/>
      <c r="D72"/>
      <c r="E72"/>
      <c r="F72"/>
      <c r="G72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17"/>
      <c r="U72" s="40"/>
    </row>
    <row r="73" spans="2:21" ht="15.6" customHeight="1" x14ac:dyDescent="0.25">
      <c r="B73" s="16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 s="17"/>
      <c r="U73" s="39"/>
    </row>
    <row r="74" spans="2:21" ht="15.6" customHeight="1" x14ac:dyDescent="0.25">
      <c r="B74" s="16"/>
      <c r="C74" s="4" t="s">
        <v>36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 s="17"/>
      <c r="U74" s="39"/>
    </row>
    <row r="75" spans="2:21" ht="15.6" customHeight="1" x14ac:dyDescent="0.25">
      <c r="B75" s="16"/>
      <c r="C75"/>
      <c r="D75" s="4" t="s">
        <v>113</v>
      </c>
      <c r="E75"/>
      <c r="F75"/>
      <c r="G75"/>
      <c r="H75" s="51" t="s">
        <v>118</v>
      </c>
      <c r="I75" s="52"/>
      <c r="J75" s="52"/>
      <c r="K75" s="52"/>
      <c r="L75" s="53"/>
      <c r="M75"/>
      <c r="N75"/>
      <c r="O75"/>
      <c r="P75"/>
      <c r="Q75"/>
      <c r="R75" s="17"/>
      <c r="U75" s="39"/>
    </row>
    <row r="76" spans="2:21" ht="15.6" customHeight="1" x14ac:dyDescent="0.25">
      <c r="B76" s="16"/>
      <c r="C76"/>
      <c r="D76" s="4" t="s">
        <v>37</v>
      </c>
      <c r="E76"/>
      <c r="F76"/>
      <c r="G76"/>
      <c r="H76" s="51" t="s">
        <v>118</v>
      </c>
      <c r="I76" s="52"/>
      <c r="J76" s="52"/>
      <c r="K76" s="52"/>
      <c r="L76" s="53"/>
      <c r="M76"/>
      <c r="N76"/>
      <c r="O76"/>
      <c r="P76"/>
      <c r="Q76"/>
      <c r="R76" s="17"/>
      <c r="U76" s="39"/>
    </row>
    <row r="77" spans="2:21" ht="15.6" customHeight="1" x14ac:dyDescent="0.25">
      <c r="B77" s="16"/>
      <c r="C77"/>
      <c r="D77" s="18" t="s">
        <v>28</v>
      </c>
      <c r="E77"/>
      <c r="F77"/>
      <c r="G7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17"/>
      <c r="U77" s="39"/>
    </row>
    <row r="78" spans="2:21" ht="15.6" customHeight="1" x14ac:dyDescent="0.25">
      <c r="B78" s="16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 s="17"/>
      <c r="U78" s="39"/>
    </row>
    <row r="79" spans="2:21" ht="15.6" customHeight="1" x14ac:dyDescent="0.25">
      <c r="B79" s="16"/>
      <c r="C79" s="20" t="s">
        <v>114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 s="17"/>
      <c r="U79" s="39"/>
    </row>
    <row r="80" spans="2:21" ht="15.6" customHeight="1" x14ac:dyDescent="0.25">
      <c r="B80" s="16"/>
      <c r="C80" s="4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17"/>
      <c r="U80" s="39"/>
    </row>
    <row r="81" spans="2:21" ht="15.6" customHeight="1" x14ac:dyDescent="0.25">
      <c r="B81" s="16"/>
      <c r="C81" s="4" t="s">
        <v>115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17"/>
      <c r="U81" s="39"/>
    </row>
    <row r="82" spans="2:21" ht="15.6" customHeight="1" x14ac:dyDescent="0.25">
      <c r="B82" s="16"/>
      <c r="C82"/>
      <c r="D82" s="4" t="s">
        <v>116</v>
      </c>
      <c r="E82"/>
      <c r="F82"/>
      <c r="G82"/>
      <c r="H82" s="51" t="s">
        <v>118</v>
      </c>
      <c r="I82" s="52"/>
      <c r="J82" s="52"/>
      <c r="K82" s="52"/>
      <c r="L82" s="53"/>
      <c r="M82"/>
      <c r="N82"/>
      <c r="O82"/>
      <c r="P82"/>
      <c r="Q82"/>
      <c r="R82" s="17"/>
      <c r="U82" s="39"/>
    </row>
    <row r="83" spans="2:21" ht="15.6" customHeight="1" x14ac:dyDescent="0.25">
      <c r="B83" s="16"/>
      <c r="C83"/>
      <c r="D83" s="4" t="s">
        <v>117</v>
      </c>
      <c r="E83"/>
      <c r="F83"/>
      <c r="G83"/>
      <c r="H83" s="51" t="s">
        <v>118</v>
      </c>
      <c r="I83" s="52"/>
      <c r="J83" s="52"/>
      <c r="K83" s="52"/>
      <c r="L83" s="53"/>
      <c r="M83" s="41" t="s">
        <v>73</v>
      </c>
      <c r="N83"/>
      <c r="O83" s="54"/>
      <c r="P83" s="55"/>
      <c r="Q83" s="56"/>
      <c r="R83" s="17"/>
      <c r="U83" s="39"/>
    </row>
    <row r="84" spans="2:21" ht="15.6" customHeight="1" x14ac:dyDescent="0.25">
      <c r="B84" s="16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 s="17"/>
    </row>
    <row r="85" spans="2:21" ht="15.6" customHeight="1" x14ac:dyDescent="0.25">
      <c r="B85" s="16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 s="17"/>
    </row>
    <row r="86" spans="2:21" ht="15.6" customHeight="1" x14ac:dyDescent="0.25">
      <c r="B86" s="16"/>
      <c r="C86" s="27" t="s">
        <v>41</v>
      </c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 s="17"/>
    </row>
    <row r="87" spans="2:21" ht="15.6" customHeight="1" x14ac:dyDescent="0.25">
      <c r="B87" s="16"/>
      <c r="C87" s="27" t="s">
        <v>42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 s="17"/>
    </row>
    <row r="88" spans="2:21" ht="15.6" customHeight="1" x14ac:dyDescent="0.25"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 s="17"/>
    </row>
    <row r="89" spans="2:21" ht="15.6" customHeight="1" x14ac:dyDescent="0.25">
      <c r="B89" s="16"/>
      <c r="C89" s="18" t="s">
        <v>43</v>
      </c>
      <c r="D89"/>
      <c r="E89" s="47"/>
      <c r="F89" s="47"/>
      <c r="G89" s="47"/>
      <c r="H89" s="18" t="s">
        <v>50</v>
      </c>
      <c r="I89"/>
      <c r="J89"/>
      <c r="K89"/>
      <c r="L89"/>
      <c r="M89"/>
      <c r="N89"/>
      <c r="O89"/>
      <c r="P89"/>
      <c r="Q89"/>
      <c r="R89" s="17"/>
    </row>
    <row r="90" spans="2:21" ht="15.6" customHeight="1" x14ac:dyDescent="0.25">
      <c r="B90" s="16"/>
      <c r="C90" s="18" t="s">
        <v>49</v>
      </c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 s="17"/>
    </row>
    <row r="91" spans="2:21" ht="15.6" customHeight="1" x14ac:dyDescent="0.25">
      <c r="B91" s="16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 s="17"/>
    </row>
    <row r="92" spans="2:21" ht="15.6" customHeight="1" x14ac:dyDescent="0.25">
      <c r="B92" s="16"/>
      <c r="C92" s="46" t="s">
        <v>44</v>
      </c>
      <c r="D92" s="46"/>
      <c r="E92" s="46" t="s">
        <v>52</v>
      </c>
      <c r="F92" s="46"/>
      <c r="G92" s="46"/>
      <c r="H92" s="46"/>
      <c r="I92" s="46"/>
      <c r="J92" s="46"/>
      <c r="K92"/>
      <c r="L92"/>
      <c r="M92"/>
      <c r="N92"/>
      <c r="O92"/>
      <c r="P92"/>
      <c r="Q92"/>
      <c r="R92" s="17"/>
    </row>
    <row r="93" spans="2:21" ht="15.6" customHeight="1" x14ac:dyDescent="0.25">
      <c r="B93" s="16"/>
      <c r="C93" s="46" t="s">
        <v>45</v>
      </c>
      <c r="D93" s="46"/>
      <c r="E93" s="47"/>
      <c r="F93" s="47"/>
      <c r="G93" s="47"/>
      <c r="H93" s="47"/>
      <c r="I93" s="47"/>
      <c r="J93" s="47"/>
      <c r="K93"/>
      <c r="L93"/>
      <c r="M93"/>
      <c r="N93"/>
      <c r="O93"/>
      <c r="P93"/>
      <c r="Q93"/>
      <c r="R93" s="17"/>
    </row>
    <row r="94" spans="2:21" ht="15.6" customHeight="1" x14ac:dyDescent="0.25">
      <c r="B94" s="16"/>
      <c r="C94" s="46" t="s">
        <v>46</v>
      </c>
      <c r="D94" s="46"/>
      <c r="E94" s="47"/>
      <c r="F94" s="47"/>
      <c r="G94" s="47"/>
      <c r="H94" s="47"/>
      <c r="I94" s="47"/>
      <c r="J94" s="47"/>
      <c r="K94"/>
      <c r="L94"/>
      <c r="M94"/>
      <c r="N94"/>
      <c r="O94"/>
      <c r="P94"/>
      <c r="Q94"/>
      <c r="R94" s="17"/>
    </row>
    <row r="95" spans="2:21" ht="15.6" customHeight="1" x14ac:dyDescent="0.25">
      <c r="B95" s="16"/>
      <c r="C95" s="46" t="s">
        <v>47</v>
      </c>
      <c r="D95" s="46"/>
      <c r="E95" s="47"/>
      <c r="F95" s="47"/>
      <c r="G95" s="47"/>
      <c r="H95" s="47"/>
      <c r="I95" s="47"/>
      <c r="J95" s="47"/>
      <c r="K95"/>
      <c r="L95"/>
      <c r="M95"/>
      <c r="N95"/>
      <c r="O95"/>
      <c r="P95"/>
      <c r="Q95"/>
      <c r="R95" s="17"/>
    </row>
    <row r="96" spans="2:21" ht="15.6" customHeight="1" x14ac:dyDescent="0.25">
      <c r="B96" s="16"/>
      <c r="C96" s="46" t="s">
        <v>48</v>
      </c>
      <c r="D96" s="46"/>
      <c r="E96" s="47"/>
      <c r="F96" s="47"/>
      <c r="G96" s="47"/>
      <c r="H96" s="47"/>
      <c r="I96" s="47"/>
      <c r="J96" s="47"/>
      <c r="K96"/>
      <c r="L96"/>
      <c r="M96"/>
      <c r="N96"/>
      <c r="O96"/>
      <c r="P96"/>
      <c r="Q96"/>
      <c r="R96" s="17"/>
    </row>
    <row r="97" spans="2:18" ht="15.6" customHeight="1" thickBot="1" x14ac:dyDescent="0.3"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30"/>
    </row>
  </sheetData>
  <mergeCells count="60">
    <mergeCell ref="F25:J25"/>
    <mergeCell ref="K25:O25"/>
    <mergeCell ref="H16:Q16"/>
    <mergeCell ref="H17:Q17"/>
    <mergeCell ref="H18:Q18"/>
    <mergeCell ref="H19:Q19"/>
    <mergeCell ref="H21:Q21"/>
    <mergeCell ref="F26:J26"/>
    <mergeCell ref="K26:O26"/>
    <mergeCell ref="F27:J27"/>
    <mergeCell ref="K27:O27"/>
    <mergeCell ref="F28:J28"/>
    <mergeCell ref="K28:O28"/>
    <mergeCell ref="F29:J29"/>
    <mergeCell ref="K29:O29"/>
    <mergeCell ref="F30:J30"/>
    <mergeCell ref="K30:O30"/>
    <mergeCell ref="F31:J31"/>
    <mergeCell ref="K31:O31"/>
    <mergeCell ref="H50:Q50"/>
    <mergeCell ref="F32:J32"/>
    <mergeCell ref="K32:O32"/>
    <mergeCell ref="F33:J33"/>
    <mergeCell ref="K33:O33"/>
    <mergeCell ref="H36:L36"/>
    <mergeCell ref="H41:L41"/>
    <mergeCell ref="H42:Q42"/>
    <mergeCell ref="H44:Q44"/>
    <mergeCell ref="H46:L46"/>
    <mergeCell ref="H47:Q47"/>
    <mergeCell ref="H49:L49"/>
    <mergeCell ref="H72:Q72"/>
    <mergeCell ref="H52:Q52"/>
    <mergeCell ref="H55:L55"/>
    <mergeCell ref="H58:L58"/>
    <mergeCell ref="H59:Q59"/>
    <mergeCell ref="H61:L61"/>
    <mergeCell ref="H62:Q62"/>
    <mergeCell ref="H64:L64"/>
    <mergeCell ref="H65:Q65"/>
    <mergeCell ref="H67:L67"/>
    <mergeCell ref="H68:Q68"/>
    <mergeCell ref="H71:L71"/>
    <mergeCell ref="H75:L75"/>
    <mergeCell ref="H76:L76"/>
    <mergeCell ref="H77:Q77"/>
    <mergeCell ref="H82:L82"/>
    <mergeCell ref="H83:L83"/>
    <mergeCell ref="O83:Q83"/>
    <mergeCell ref="C95:D95"/>
    <mergeCell ref="E95:J95"/>
    <mergeCell ref="C96:D96"/>
    <mergeCell ref="E96:J96"/>
    <mergeCell ref="E89:G89"/>
    <mergeCell ref="C92:D92"/>
    <mergeCell ref="E92:J92"/>
    <mergeCell ref="C93:D93"/>
    <mergeCell ref="E93:J93"/>
    <mergeCell ref="C94:D94"/>
    <mergeCell ref="E94:J94"/>
  </mergeCells>
  <conditionalFormatting sqref="F26:O26">
    <cfRule type="expression" dxfId="23" priority="8">
      <formula>$E$26="1"</formula>
    </cfRule>
  </conditionalFormatting>
  <conditionalFormatting sqref="F27:O27">
    <cfRule type="expression" dxfId="22" priority="7">
      <formula>$E$27="2"</formula>
    </cfRule>
  </conditionalFormatting>
  <conditionalFormatting sqref="F28:O28">
    <cfRule type="expression" dxfId="21" priority="6">
      <formula>$E$28="3"</formula>
    </cfRule>
  </conditionalFormatting>
  <conditionalFormatting sqref="F29:O29">
    <cfRule type="expression" dxfId="20" priority="5">
      <formula>$E$29="4"</formula>
    </cfRule>
  </conditionalFormatting>
  <conditionalFormatting sqref="F30:O30">
    <cfRule type="expression" dxfId="19" priority="4">
      <formula>$E$30="5"</formula>
    </cfRule>
  </conditionalFormatting>
  <conditionalFormatting sqref="F31:O31">
    <cfRule type="expression" dxfId="18" priority="3">
      <formula>$E$31="6"</formula>
    </cfRule>
  </conditionalFormatting>
  <conditionalFormatting sqref="F32:O32">
    <cfRule type="expression" dxfId="17" priority="2">
      <formula>$E$32="7"</formula>
    </cfRule>
  </conditionalFormatting>
  <conditionalFormatting sqref="F33:O33">
    <cfRule type="expression" dxfId="16" priority="1">
      <formula>$E$33="8"</formula>
    </cfRule>
  </conditionalFormatting>
  <dataValidations count="3">
    <dataValidation type="list" allowBlank="1" showInputMessage="1" showErrorMessage="1" sqref="H21:Q21" xr:uid="{0A8B6ED6-4BE7-4A4C-BC62-983A14634853}">
      <formula1>"Make Selection, 1, 2, 3, 4, 5, 6, 7, 8"</formula1>
    </dataValidation>
    <dataValidation type="list" allowBlank="1" showInputMessage="1" showErrorMessage="1" sqref="H83:L83" xr:uid="{3E04CC44-668F-4C8C-8AE3-3CF7E8EC4625}">
      <formula1>"Make Selection, Yes (provide details), No"</formula1>
    </dataValidation>
    <dataValidation type="list" allowBlank="1" showInputMessage="1" showErrorMessage="1" sqref="H82:L82 H75:L76" xr:uid="{56A3AD7A-249C-4816-99D2-FDF8308B01F3}">
      <formula1>"Make Selection, Yes, No"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904FF43-5F5D-469A-BE0F-7487AB7FDF62}">
          <x14:formula1>
            <xm:f>'Data (DO NOT DELETE)'!$A$77:$A$80</xm:f>
          </x14:formula1>
          <xm:sqref>H58:L58</xm:sqref>
        </x14:dataValidation>
        <x14:dataValidation type="list" allowBlank="1" showInputMessage="1" showErrorMessage="1" xr:uid="{B6798A99-3822-4D9A-93F7-D1699004D4A2}">
          <x14:formula1>
            <xm:f>'Data (DO NOT DELETE)'!$A$5:$A$9</xm:f>
          </x14:formula1>
          <xm:sqref>H17:Q17</xm:sqref>
        </x14:dataValidation>
        <x14:dataValidation type="list" allowBlank="1" showInputMessage="1" showErrorMessage="1" xr:uid="{B4691142-AAA2-4F9B-928F-5CB267E833BB}">
          <x14:formula1>
            <xm:f>'Data (DO NOT DELETE)'!$A$16:$A$19</xm:f>
          </x14:formula1>
          <xm:sqref>H19:Q19</xm:sqref>
        </x14:dataValidation>
        <x14:dataValidation type="list" allowBlank="1" showInputMessage="1" showErrorMessage="1" xr:uid="{00BF7412-26A4-480A-AEA2-1E92287DE6A7}">
          <x14:formula1>
            <xm:f>'Data (DO NOT DELETE)'!$A$28:$A$30</xm:f>
          </x14:formula1>
          <xm:sqref>H36:L36</xm:sqref>
        </x14:dataValidation>
        <x14:dataValidation type="list" allowBlank="1" showInputMessage="1" showErrorMessage="1" xr:uid="{172224E6-A1AF-4D8D-B3A1-CD0CABCC1C41}">
          <x14:formula1>
            <xm:f>'Data (DO NOT DELETE)'!$A$37:$A$40</xm:f>
          </x14:formula1>
          <xm:sqref>H41:L41</xm:sqref>
        </x14:dataValidation>
        <x14:dataValidation type="list" allowBlank="1" showInputMessage="1" showErrorMessage="1" xr:uid="{B5EC9DA4-D737-48F2-8B4E-7F2FFDF07F8D}">
          <x14:formula1>
            <xm:f>'Data (DO NOT DELETE)'!$A$56:$A$58</xm:f>
          </x14:formula1>
          <xm:sqref>H49:L49</xm:sqref>
        </x14:dataValidation>
        <x14:dataValidation type="list" allowBlank="1" showInputMessage="1" showErrorMessage="1" xr:uid="{175F697C-B48C-434E-9232-7D794454A7C6}">
          <x14:formula1>
            <xm:f>'Data (DO NOT DELETE)'!$A$117:$A$120</xm:f>
          </x14:formula1>
          <xm:sqref>H71:L71</xm:sqref>
        </x14:dataValidation>
        <x14:dataValidation type="list" allowBlank="1" showInputMessage="1" showErrorMessage="1" xr:uid="{54592791-7F7B-41C5-A9BC-EBDB089B68D0}">
          <x14:formula1>
            <xm:f>'Data (DO NOT DELETE)'!$A$106:$A$108</xm:f>
          </x14:formula1>
          <xm:sqref>H67:L67</xm:sqref>
        </x14:dataValidation>
        <x14:dataValidation type="list" allowBlank="1" showInputMessage="1" showErrorMessage="1" xr:uid="{CE8B55D4-A7A9-492D-A279-E0E9173139B2}">
          <x14:formula1>
            <xm:f>'Data (DO NOT DELETE)'!$A$97:$A$99</xm:f>
          </x14:formula1>
          <xm:sqref>H64:L64</xm:sqref>
        </x14:dataValidation>
        <x14:dataValidation type="list" allowBlank="1" showInputMessage="1" showErrorMessage="1" xr:uid="{3F75260B-4736-47C9-B24C-709E4DC4F9DA}">
          <x14:formula1>
            <xm:f>'Data (DO NOT DELETE)'!$A$87:$A$90</xm:f>
          </x14:formula1>
          <xm:sqref>H61:L61</xm:sqref>
        </x14:dataValidation>
        <x14:dataValidation type="list" allowBlank="1" showInputMessage="1" showErrorMessage="1" xr:uid="{127844ED-E523-4672-8AAC-80FF5A7B7DD4}">
          <x14:formula1>
            <xm:f>'Data (DO NOT DELETE)'!$A$67:$A$70</xm:f>
          </x14:formula1>
          <xm:sqref>H55:L55</xm:sqref>
        </x14:dataValidation>
        <x14:dataValidation type="list" allowBlank="1" showInputMessage="1" showErrorMessage="1" xr:uid="{E0650ED1-A19D-453B-B280-D80AC9334471}">
          <x14:formula1>
            <xm:f>'Data (DO NOT DELETE)'!$A$47:$A$49</xm:f>
          </x14:formula1>
          <xm:sqref>H46:L46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09F5-D5A9-4202-AD21-44576CFE3033}">
  <dimension ref="B1:W97"/>
  <sheetViews>
    <sheetView showGridLines="0" zoomScaleNormal="100" workbookViewId="0"/>
  </sheetViews>
  <sheetFormatPr defaultColWidth="8.7109375" defaultRowHeight="15.6" customHeight="1" x14ac:dyDescent="0.25"/>
  <cols>
    <col min="1" max="6" width="8.7109375" style="13"/>
    <col min="7" max="7" width="10.85546875" style="13" customWidth="1"/>
    <col min="8" max="16384" width="8.7109375" style="13"/>
  </cols>
  <sheetData>
    <row r="1" spans="2:21" ht="15.6" customHeight="1" thickBot="1" x14ac:dyDescent="0.3"/>
    <row r="2" spans="2:21" ht="15.6" customHeight="1" x14ac:dyDescent="0.25">
      <c r="B2" s="3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2:21" ht="15.6" customHeight="1" x14ac:dyDescent="0.25">
      <c r="B3" s="16"/>
      <c r="C3" s="1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7"/>
    </row>
    <row r="4" spans="2:21" ht="15.6" customHeight="1" x14ac:dyDescent="0.25">
      <c r="B4" s="16"/>
      <c r="C4" s="18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7"/>
    </row>
    <row r="5" spans="2:21" ht="15.6" customHeight="1" x14ac:dyDescent="0.25">
      <c r="B5" s="16"/>
      <c r="C5" s="19" t="s">
        <v>74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7"/>
    </row>
    <row r="6" spans="2:21" ht="15.6" customHeight="1" x14ac:dyDescent="0.25">
      <c r="B6" s="16"/>
      <c r="C6" s="19" t="s">
        <v>53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7"/>
    </row>
    <row r="7" spans="2:21" ht="15.6" customHeight="1" x14ac:dyDescent="0.25">
      <c r="B7" s="16"/>
      <c r="C7" s="19" t="s">
        <v>14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7"/>
    </row>
    <row r="8" spans="2:21" ht="15.6" customHeight="1" x14ac:dyDescent="0.25">
      <c r="B8" s="16"/>
      <c r="C8" s="19" t="s">
        <v>108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7"/>
    </row>
    <row r="9" spans="2:21" ht="15.6" customHeight="1" x14ac:dyDescent="0.25">
      <c r="B9" s="16"/>
      <c r="C9" s="19" t="s">
        <v>109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7"/>
    </row>
    <row r="10" spans="2:21" ht="15.6" customHeight="1" x14ac:dyDescent="0.25">
      <c r="B10" s="16"/>
      <c r="C10" s="19" t="s">
        <v>110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7"/>
    </row>
    <row r="11" spans="2:21" ht="15.6" customHeight="1" x14ac:dyDescent="0.25">
      <c r="B11" s="16"/>
      <c r="C11" s="19" t="s">
        <v>111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7"/>
    </row>
    <row r="12" spans="2:21" ht="15.6" customHeight="1" x14ac:dyDescent="0.25">
      <c r="B12" s="16"/>
      <c r="C12" s="19" t="s">
        <v>70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7"/>
    </row>
    <row r="13" spans="2:21" ht="15.6" customHeight="1" x14ac:dyDescent="0.25">
      <c r="B13" s="16"/>
      <c r="C13" s="19" t="s">
        <v>99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7"/>
    </row>
    <row r="14" spans="2:21" ht="15.6" customHeight="1" x14ac:dyDescent="0.25">
      <c r="B14" s="16"/>
      <c r="C14" s="19" t="s">
        <v>121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17"/>
    </row>
    <row r="15" spans="2:21" ht="15.6" customHeight="1" x14ac:dyDescent="0.25">
      <c r="B15" s="16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17"/>
    </row>
    <row r="16" spans="2:21" ht="15.6" customHeight="1" x14ac:dyDescent="0.25">
      <c r="B16" s="16"/>
      <c r="C16" s="20" t="s">
        <v>72</v>
      </c>
      <c r="D16" s="21"/>
      <c r="E16" s="21"/>
      <c r="F16" s="21"/>
      <c r="G16" s="21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17"/>
      <c r="U16" s="33"/>
    </row>
    <row r="17" spans="2:21" ht="15.6" customHeight="1" x14ac:dyDescent="0.25">
      <c r="B17" s="16"/>
      <c r="C17" s="20" t="s">
        <v>6</v>
      </c>
      <c r="D17" s="21"/>
      <c r="E17" s="21"/>
      <c r="F17" s="21"/>
      <c r="G17" s="21"/>
      <c r="H17" s="47" t="s">
        <v>118</v>
      </c>
      <c r="I17" s="47"/>
      <c r="J17" s="47"/>
      <c r="K17" s="47"/>
      <c r="L17" s="47"/>
      <c r="M17" s="47"/>
      <c r="N17" s="47"/>
      <c r="O17" s="47"/>
      <c r="P17" s="47"/>
      <c r="Q17" s="47"/>
      <c r="R17" s="17"/>
      <c r="U17" s="33"/>
    </row>
    <row r="18" spans="2:21" ht="15.6" customHeight="1" x14ac:dyDescent="0.25">
      <c r="B18" s="16"/>
      <c r="C18" s="20" t="s">
        <v>7</v>
      </c>
      <c r="D18" s="4"/>
      <c r="E18" s="4"/>
      <c r="F18" s="4"/>
      <c r="G18" s="4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22"/>
      <c r="S18" s="34"/>
      <c r="T18" s="34"/>
      <c r="U18" s="33"/>
    </row>
    <row r="19" spans="2:21" ht="15.6" customHeight="1" x14ac:dyDescent="0.25">
      <c r="B19" s="16"/>
      <c r="C19" s="20" t="s">
        <v>8</v>
      </c>
      <c r="D19" s="4"/>
      <c r="E19" s="4"/>
      <c r="F19" s="4"/>
      <c r="G19" s="4"/>
      <c r="H19" s="47" t="s">
        <v>118</v>
      </c>
      <c r="I19" s="47"/>
      <c r="J19" s="47"/>
      <c r="K19" s="47"/>
      <c r="L19" s="47"/>
      <c r="M19" s="47"/>
      <c r="N19" s="47"/>
      <c r="O19" s="47"/>
      <c r="P19" s="47"/>
      <c r="Q19" s="47"/>
      <c r="R19" s="22"/>
      <c r="S19" s="34"/>
      <c r="T19" s="34"/>
      <c r="U19" s="33"/>
    </row>
    <row r="20" spans="2:21" ht="15.6" customHeight="1" x14ac:dyDescent="0.25">
      <c r="B20" s="16"/>
      <c r="C20" s="20" t="s">
        <v>12</v>
      </c>
      <c r="D20" s="18"/>
      <c r="E20" s="18"/>
      <c r="F20" s="18"/>
      <c r="G20" s="18"/>
      <c r="H20" s="21"/>
      <c r="I20" s="21"/>
      <c r="J20" s="21"/>
      <c r="K20" s="21"/>
      <c r="L20" s="21"/>
      <c r="M20" s="21"/>
      <c r="N20" s="21"/>
      <c r="O20" s="21"/>
      <c r="P20" s="4"/>
      <c r="Q20" s="4"/>
      <c r="R20" s="22"/>
      <c r="S20" s="34"/>
      <c r="T20" s="34"/>
      <c r="U20" s="35"/>
    </row>
    <row r="21" spans="2:21" ht="15.6" customHeight="1" x14ac:dyDescent="0.25">
      <c r="B21" s="16"/>
      <c r="C21" s="20"/>
      <c r="D21" s="20" t="s">
        <v>96</v>
      </c>
      <c r="E21" s="20"/>
      <c r="F21" s="18"/>
      <c r="G21" s="18"/>
      <c r="H21" s="47" t="s">
        <v>118</v>
      </c>
      <c r="I21" s="47"/>
      <c r="J21" s="47"/>
      <c r="K21" s="47"/>
      <c r="L21" s="47"/>
      <c r="M21" s="47"/>
      <c r="N21" s="47"/>
      <c r="O21" s="47"/>
      <c r="P21" s="47"/>
      <c r="Q21" s="47"/>
      <c r="R21" s="22"/>
      <c r="S21" s="34"/>
      <c r="T21" s="34"/>
      <c r="U21" s="35"/>
    </row>
    <row r="22" spans="2:21" ht="15.6" customHeight="1" x14ac:dyDescent="0.25">
      <c r="B22" s="16"/>
      <c r="C22" s="4"/>
      <c r="D22" s="20" t="s">
        <v>13</v>
      </c>
      <c r="E22" s="18"/>
      <c r="F22" s="18"/>
      <c r="G22" s="18"/>
      <c r="H22" s="23" t="str">
        <f>IF(AND($H$21&lt;&gt;"Make Selection", $H$21&gt;4), "Note: it’s recommended to include up to 4 product model numbers per application for products that","")</f>
        <v/>
      </c>
      <c r="I22" s="24"/>
      <c r="J22" s="24"/>
      <c r="K22" s="24"/>
      <c r="L22" s="24"/>
      <c r="M22" s="24"/>
      <c r="N22" s="24"/>
      <c r="O22" s="24"/>
      <c r="P22" s="24"/>
      <c r="Q22" s="24"/>
      <c r="R22" s="22"/>
      <c r="S22" s="34"/>
      <c r="T22" s="34"/>
      <c r="U22" s="35"/>
    </row>
    <row r="23" spans="2:21" ht="15.6" customHeight="1" x14ac:dyDescent="0.25">
      <c r="B23" s="16"/>
      <c r="C23" s="18"/>
      <c r="D23" s="4"/>
      <c r="E23" s="18"/>
      <c r="F23" s="18"/>
      <c r="G23" s="18"/>
      <c r="H23" s="23" t="str">
        <f>IF(AND(H21&lt;&gt;"Make Selection", H21&gt;4), "have unique modelling, and up to 8 product model numbers for products that share modelling.","")</f>
        <v/>
      </c>
      <c r="I23" s="1"/>
      <c r="J23" s="1"/>
      <c r="K23" s="1"/>
      <c r="L23" s="1"/>
      <c r="M23" s="1"/>
      <c r="N23" s="1"/>
      <c r="O23" s="1"/>
      <c r="P23" s="1"/>
      <c r="Q23" s="18"/>
      <c r="R23" s="22"/>
      <c r="S23" s="34"/>
      <c r="T23" s="34"/>
      <c r="U23" s="35"/>
    </row>
    <row r="24" spans="2:21" ht="15.6" customHeight="1" x14ac:dyDescent="0.25">
      <c r="B24" s="16"/>
      <c r="C24" s="18"/>
      <c r="D24" s="25"/>
      <c r="E24" s="18"/>
      <c r="F24" s="18"/>
      <c r="G24" s="18"/>
      <c r="H24" s="23"/>
      <c r="I24" s="1"/>
      <c r="J24" s="1"/>
      <c r="K24" s="1"/>
      <c r="L24" s="1"/>
      <c r="M24" s="1"/>
      <c r="N24" s="1"/>
      <c r="O24" s="1"/>
      <c r="P24" s="1"/>
      <c r="Q24" s="18"/>
      <c r="R24" s="22"/>
      <c r="S24" s="34"/>
      <c r="T24" s="34"/>
      <c r="U24" s="35"/>
    </row>
    <row r="25" spans="2:21" ht="15.6" customHeight="1" x14ac:dyDescent="0.25">
      <c r="B25" s="16"/>
      <c r="C25" s="36"/>
      <c r="D25" s="36"/>
      <c r="E25" s="25" t="str">
        <f>IF(OR($H$21=1,$H$21=2,$H$21=3,$H$21=4,$H$21=5,$H$21=6,$H$21=7,$H$21=8)=TRUE,"#","")</f>
        <v/>
      </c>
      <c r="F25" s="49" t="str">
        <f>IF(OR($H$21=1,$H$21=2,$H$21=3,$H$21=4,$H$21=5,$H$21=6,$H$21=7,$H$21=8)=TRUE,"Brand Name","")</f>
        <v/>
      </c>
      <c r="G25" s="49"/>
      <c r="H25" s="49"/>
      <c r="I25" s="49"/>
      <c r="J25" s="49"/>
      <c r="K25" s="49" t="str">
        <f>IF(OR($H$21=1,$H$21=2,$H$21=3,$H$21=4,$H$21=5,$H$21=6,$H$21=7,$H$21=8)=TRUE,"Model Number","")</f>
        <v/>
      </c>
      <c r="L25" s="49"/>
      <c r="M25" s="49"/>
      <c r="N25" s="49"/>
      <c r="O25" s="49"/>
      <c r="P25" s="1"/>
      <c r="Q25" s="1"/>
      <c r="R25" s="22"/>
      <c r="S25" s="34"/>
      <c r="T25" s="34"/>
      <c r="U25" s="35"/>
    </row>
    <row r="26" spans="2:21" ht="15.6" customHeight="1" x14ac:dyDescent="0.25">
      <c r="B26" s="16"/>
      <c r="C26" s="36"/>
      <c r="D26" s="36"/>
      <c r="E26" s="25" t="str">
        <f>IF(OR($H$21=1,$H$21=2,$H$21=3,$H$21=4,$H$21=5,$H$21=6,$H$21=7,$H$21=8)=TRUE,"1","")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18"/>
      <c r="Q26" s="18"/>
      <c r="R26" s="22"/>
      <c r="S26" s="34"/>
      <c r="T26" s="34"/>
      <c r="U26" s="35"/>
    </row>
    <row r="27" spans="2:21" ht="15.6" customHeight="1" x14ac:dyDescent="0.25">
      <c r="B27" s="16"/>
      <c r="C27" s="36"/>
      <c r="D27" s="36"/>
      <c r="E27" s="25" t="str">
        <f>IF(OR($H$21=2,$H$21=3,$H$21=4,$H$21=5,$H$21=6,$H$21=7,$H$21=8)=TRUE,"2","")</f>
        <v/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18"/>
      <c r="Q27" s="18"/>
      <c r="R27" s="22"/>
      <c r="S27" s="34"/>
      <c r="T27" s="34"/>
      <c r="U27" s="35"/>
    </row>
    <row r="28" spans="2:21" ht="15.6" customHeight="1" x14ac:dyDescent="0.25">
      <c r="B28" s="16"/>
      <c r="C28" s="36"/>
      <c r="D28" s="36"/>
      <c r="E28" s="25" t="str">
        <f>IF(OR($H$21=3,$H$21=4,$H$21=5,$H$21=6,$H$21=7,$H$21=8)=TRUE,"3","")</f>
        <v/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18"/>
      <c r="Q28" s="18"/>
      <c r="R28" s="22"/>
      <c r="S28" s="34"/>
      <c r="T28" s="34"/>
      <c r="U28" s="35"/>
    </row>
    <row r="29" spans="2:21" ht="15.6" customHeight="1" x14ac:dyDescent="0.25">
      <c r="B29" s="16"/>
      <c r="C29" s="36"/>
      <c r="D29" s="36"/>
      <c r="E29" s="25" t="str">
        <f>IF(OR($H$21=4,$H$21=5,$H$21=6,$H$21=7,$H$21=8)=TRUE,"4","")</f>
        <v/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18"/>
      <c r="Q29" s="18"/>
      <c r="R29" s="22"/>
      <c r="S29" s="34"/>
      <c r="T29" s="34"/>
      <c r="U29" s="35"/>
    </row>
    <row r="30" spans="2:21" ht="15.6" customHeight="1" x14ac:dyDescent="0.25">
      <c r="B30" s="16"/>
      <c r="C30" s="36"/>
      <c r="D30" s="36"/>
      <c r="E30" s="25" t="str">
        <f>IF(OR($H$21=5,$H$21=6,$H$21=7,$H$21=8)=TRUE,"5","")</f>
        <v/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18"/>
      <c r="Q30" s="18"/>
      <c r="R30" s="22"/>
      <c r="S30" s="34"/>
      <c r="T30" s="34"/>
      <c r="U30" s="35"/>
    </row>
    <row r="31" spans="2:21" ht="15.6" customHeight="1" x14ac:dyDescent="0.25">
      <c r="B31" s="16"/>
      <c r="C31" s="36"/>
      <c r="D31" s="36"/>
      <c r="E31" s="25" t="str">
        <f>IF(OR($H$21=6,$H$21=7,$H$21=8)=TRUE,"6","")</f>
        <v/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18"/>
      <c r="Q31" s="18"/>
      <c r="R31" s="22"/>
      <c r="S31" s="34"/>
      <c r="T31" s="34"/>
      <c r="U31" s="35"/>
    </row>
    <row r="32" spans="2:21" ht="15.6" customHeight="1" x14ac:dyDescent="0.25">
      <c r="B32" s="16"/>
      <c r="C32" s="36"/>
      <c r="D32" s="36"/>
      <c r="E32" s="25" t="str">
        <f>IF(OR($H$21=7,$H$21=8)=TRUE,"7","")</f>
        <v/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8"/>
      <c r="Q32" s="18"/>
      <c r="R32" s="22"/>
      <c r="S32" s="34"/>
      <c r="T32" s="34"/>
      <c r="U32" s="35"/>
    </row>
    <row r="33" spans="2:23" ht="15.6" customHeight="1" x14ac:dyDescent="0.25">
      <c r="B33" s="16"/>
      <c r="C33" s="36"/>
      <c r="D33" s="36"/>
      <c r="E33" s="25" t="str">
        <f>IF($H$21=8,"8","")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8"/>
      <c r="Q33" s="18"/>
      <c r="R33" s="22"/>
      <c r="S33" s="34"/>
      <c r="T33" s="34"/>
      <c r="U33" s="35"/>
    </row>
    <row r="34" spans="2:23" ht="15.6" customHeight="1" x14ac:dyDescent="0.25">
      <c r="B34" s="16"/>
      <c r="C34" s="37"/>
      <c r="D34" s="37"/>
      <c r="E34" s="18"/>
      <c r="F34" s="18"/>
      <c r="G34" s="23"/>
      <c r="H34" s="23"/>
      <c r="I34" s="18"/>
      <c r="J34" s="18"/>
      <c r="K34" s="18"/>
      <c r="L34" s="18"/>
      <c r="M34" s="18"/>
      <c r="N34" s="18"/>
      <c r="O34" s="18"/>
      <c r="P34" s="18"/>
      <c r="Q34" s="18"/>
      <c r="R34" s="22"/>
      <c r="S34" s="34"/>
      <c r="T34" s="34"/>
      <c r="U34" s="35"/>
    </row>
    <row r="35" spans="2:23" ht="15.6" customHeight="1" x14ac:dyDescent="0.25">
      <c r="B35" s="16"/>
      <c r="C35" s="1" t="s">
        <v>15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2"/>
      <c r="S35" s="34"/>
      <c r="T35" s="34"/>
      <c r="U35" s="35"/>
    </row>
    <row r="36" spans="2:23" ht="15.6" customHeight="1" x14ac:dyDescent="0.25">
      <c r="B36" s="16"/>
      <c r="C36" s="18" t="s">
        <v>16</v>
      </c>
      <c r="D36"/>
      <c r="E36" s="18"/>
      <c r="F36" s="18"/>
      <c r="G36" s="18"/>
      <c r="H36" s="50" t="s">
        <v>118</v>
      </c>
      <c r="I36" s="50"/>
      <c r="J36" s="50"/>
      <c r="K36" s="50"/>
      <c r="L36" s="50"/>
      <c r="M36" s="18"/>
      <c r="N36" s="18"/>
      <c r="O36" s="18"/>
      <c r="P36" s="18"/>
      <c r="Q36" s="18"/>
      <c r="R36" s="22"/>
      <c r="S36" s="34"/>
      <c r="T36" s="34"/>
      <c r="U36" s="35"/>
      <c r="W36" s="35"/>
    </row>
    <row r="37" spans="2:23" ht="15.6" customHeight="1" x14ac:dyDescent="0.25">
      <c r="B37" s="16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2"/>
      <c r="S37" s="34"/>
      <c r="T37" s="34"/>
      <c r="U37" s="35"/>
    </row>
    <row r="38" spans="2:23" ht="15.6" customHeight="1" x14ac:dyDescent="0.25">
      <c r="B38" s="16"/>
      <c r="C38" s="18" t="s">
        <v>112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22"/>
      <c r="S38" s="34"/>
      <c r="T38" s="34"/>
      <c r="U38" s="35"/>
    </row>
    <row r="39" spans="2:23" ht="15.6" customHeight="1" x14ac:dyDescent="0.25">
      <c r="B39" s="16"/>
      <c r="C39" s="18"/>
      <c r="D39" s="18"/>
      <c r="E39" s="18"/>
      <c r="F39" s="18" t="s">
        <v>17</v>
      </c>
      <c r="G39" s="18"/>
      <c r="H39" s="6"/>
      <c r="I39" s="18" t="s">
        <v>18</v>
      </c>
      <c r="J39" s="18" t="s">
        <v>19</v>
      </c>
      <c r="K39" s="18"/>
      <c r="L39" s="6"/>
      <c r="M39" s="18" t="s">
        <v>18</v>
      </c>
      <c r="N39" s="18"/>
      <c r="O39" s="18"/>
      <c r="P39" s="18"/>
      <c r="Q39" s="18"/>
      <c r="R39" s="22"/>
      <c r="S39" s="34"/>
      <c r="T39" s="34"/>
      <c r="U39" s="35"/>
    </row>
    <row r="40" spans="2:23" ht="15.6" customHeight="1" x14ac:dyDescent="0.25">
      <c r="B40" s="16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22"/>
      <c r="S40" s="34"/>
      <c r="T40" s="34"/>
      <c r="U40" s="35"/>
    </row>
    <row r="41" spans="2:23" ht="15.6" customHeight="1" x14ac:dyDescent="0.25">
      <c r="B41" s="16"/>
      <c r="C41" s="18" t="s">
        <v>61</v>
      </c>
      <c r="D41" s="18"/>
      <c r="E41" s="18"/>
      <c r="F41" s="18"/>
      <c r="G41" s="18"/>
      <c r="H41" s="47" t="s">
        <v>118</v>
      </c>
      <c r="I41" s="47"/>
      <c r="J41" s="47"/>
      <c r="K41" s="47"/>
      <c r="L41" s="47"/>
      <c r="M41" s="18"/>
      <c r="N41" s="18"/>
      <c r="O41" s="18"/>
      <c r="P41" s="18"/>
      <c r="Q41" s="18"/>
      <c r="R41" s="22"/>
      <c r="S41" s="34"/>
      <c r="T41" s="34"/>
      <c r="U41" s="35"/>
    </row>
    <row r="42" spans="2:23" ht="15.6" customHeight="1" x14ac:dyDescent="0.25">
      <c r="B42" s="16"/>
      <c r="C42" s="18"/>
      <c r="D42" s="18"/>
      <c r="E42" s="18"/>
      <c r="F42" s="18"/>
      <c r="G42" s="18"/>
      <c r="H42" s="51"/>
      <c r="I42" s="52"/>
      <c r="J42" s="52"/>
      <c r="K42" s="52"/>
      <c r="L42" s="52"/>
      <c r="M42" s="52"/>
      <c r="N42" s="52"/>
      <c r="O42" s="52"/>
      <c r="P42" s="52"/>
      <c r="Q42" s="53"/>
      <c r="R42" s="22"/>
      <c r="S42" s="34"/>
      <c r="T42" s="34"/>
      <c r="U42" s="35"/>
    </row>
    <row r="43" spans="2:23" ht="15.6" customHeight="1" x14ac:dyDescent="0.25">
      <c r="B43" s="16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22"/>
      <c r="S43" s="34"/>
      <c r="T43" s="34"/>
      <c r="U43" s="35"/>
    </row>
    <row r="44" spans="2:23" ht="15.6" customHeight="1" x14ac:dyDescent="0.25">
      <c r="B44" s="16"/>
      <c r="C44" s="18" t="s">
        <v>62</v>
      </c>
      <c r="D44" s="18"/>
      <c r="E44" s="18"/>
      <c r="F44" s="18"/>
      <c r="G44" s="18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22"/>
      <c r="S44" s="34"/>
      <c r="T44" s="34"/>
      <c r="U44" s="35"/>
    </row>
    <row r="45" spans="2:23" ht="15.6" customHeight="1" x14ac:dyDescent="0.25">
      <c r="B45" s="1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22"/>
      <c r="S45" s="34"/>
      <c r="T45" s="34"/>
      <c r="U45" s="35"/>
    </row>
    <row r="46" spans="2:23" ht="15.6" customHeight="1" x14ac:dyDescent="0.25">
      <c r="B46" s="16"/>
      <c r="C46" s="18" t="s">
        <v>63</v>
      </c>
      <c r="D46" s="18"/>
      <c r="E46" s="18"/>
      <c r="F46" s="18"/>
      <c r="G46" s="18"/>
      <c r="H46" s="51" t="s">
        <v>118</v>
      </c>
      <c r="I46" s="52"/>
      <c r="J46" s="52"/>
      <c r="K46" s="52"/>
      <c r="L46" s="53"/>
      <c r="M46" s="18"/>
      <c r="N46" s="6"/>
      <c r="O46" s="18" t="s">
        <v>18</v>
      </c>
      <c r="P46" s="18"/>
      <c r="Q46" s="18"/>
      <c r="R46" s="22"/>
      <c r="S46" s="34"/>
      <c r="T46" s="34"/>
      <c r="U46" s="35"/>
    </row>
    <row r="47" spans="2:23" ht="15.6" customHeight="1" x14ac:dyDescent="0.25">
      <c r="B47" s="16"/>
      <c r="C47" s="18"/>
      <c r="D47" s="18"/>
      <c r="E47" s="18"/>
      <c r="F47" s="18"/>
      <c r="G47" s="1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22"/>
      <c r="S47" s="34"/>
      <c r="T47" s="34"/>
      <c r="U47" s="35"/>
    </row>
    <row r="48" spans="2:23" ht="15.6" customHeight="1" x14ac:dyDescent="0.25">
      <c r="B48" s="1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2"/>
      <c r="S48" s="34"/>
      <c r="T48" s="34"/>
      <c r="U48" s="35"/>
    </row>
    <row r="49" spans="2:21" ht="15.6" customHeight="1" x14ac:dyDescent="0.25">
      <c r="B49" s="16"/>
      <c r="C49" s="18" t="s">
        <v>64</v>
      </c>
      <c r="D49" s="18"/>
      <c r="E49" s="18"/>
      <c r="F49" s="18"/>
      <c r="G49" s="18"/>
      <c r="H49" s="47" t="s">
        <v>118</v>
      </c>
      <c r="I49" s="47"/>
      <c r="J49" s="47"/>
      <c r="K49" s="47"/>
      <c r="L49" s="47"/>
      <c r="M49" s="18"/>
      <c r="N49" s="6"/>
      <c r="O49" s="18" t="s">
        <v>18</v>
      </c>
      <c r="P49" s="18"/>
      <c r="Q49" s="18"/>
      <c r="R49" s="22"/>
      <c r="S49" s="34"/>
      <c r="T49" s="34"/>
      <c r="U49" s="35"/>
    </row>
    <row r="50" spans="2:21" ht="15.6" customHeight="1" x14ac:dyDescent="0.25">
      <c r="B50" s="16"/>
      <c r="C50" s="38"/>
      <c r="D50" s="18"/>
      <c r="E50" s="18"/>
      <c r="F50" s="18"/>
      <c r="G50" s="18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17"/>
      <c r="U50" s="35"/>
    </row>
    <row r="51" spans="2:21" ht="15.6" customHeight="1" x14ac:dyDescent="0.25">
      <c r="B51" s="16"/>
      <c r="C51" s="38"/>
      <c r="D51" s="18"/>
      <c r="E51" s="18"/>
      <c r="F51" s="18"/>
      <c r="G51" s="18"/>
      <c r="H51" s="18"/>
      <c r="I51" s="18"/>
      <c r="J51" s="18"/>
      <c r="K51" s="18"/>
      <c r="L51" s="38"/>
      <c r="M51"/>
      <c r="N51"/>
      <c r="O51"/>
      <c r="P51"/>
      <c r="Q51"/>
      <c r="R51" s="17"/>
      <c r="U51" s="39"/>
    </row>
    <row r="52" spans="2:21" ht="15.6" customHeight="1" x14ac:dyDescent="0.25">
      <c r="B52" s="16"/>
      <c r="C52" s="4" t="s">
        <v>65</v>
      </c>
      <c r="D52" s="18"/>
      <c r="E52" s="18"/>
      <c r="F52" s="18"/>
      <c r="G52" s="1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17"/>
      <c r="U52" s="39"/>
    </row>
    <row r="53" spans="2:21" ht="15.6" customHeight="1" x14ac:dyDescent="0.25">
      <c r="B53" s="16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7"/>
      <c r="U53" s="39"/>
    </row>
    <row r="54" spans="2:21" ht="15.6" customHeight="1" x14ac:dyDescent="0.25">
      <c r="B54" s="16"/>
      <c r="C54" s="1" t="s">
        <v>22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7"/>
      <c r="U54" s="39"/>
    </row>
    <row r="55" spans="2:21" ht="15.6" customHeight="1" x14ac:dyDescent="0.25">
      <c r="B55" s="16"/>
      <c r="C55" s="4" t="s">
        <v>23</v>
      </c>
      <c r="D55"/>
      <c r="E55"/>
      <c r="F55"/>
      <c r="G55"/>
      <c r="H55" s="47" t="s">
        <v>118</v>
      </c>
      <c r="I55" s="47"/>
      <c r="J55" s="47"/>
      <c r="K55" s="47"/>
      <c r="L55" s="47"/>
      <c r="M55"/>
      <c r="N55"/>
      <c r="O55"/>
      <c r="P55"/>
      <c r="Q55"/>
      <c r="R55" s="17"/>
      <c r="U55" s="40"/>
    </row>
    <row r="56" spans="2:21" ht="15.6" customHeight="1" x14ac:dyDescent="0.25">
      <c r="B56" s="1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7"/>
      <c r="U56" s="40"/>
    </row>
    <row r="57" spans="2:21" ht="15.6" customHeight="1" x14ac:dyDescent="0.25">
      <c r="B57" s="16"/>
      <c r="C57" s="4" t="s">
        <v>27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 s="17"/>
      <c r="U57" s="40"/>
    </row>
    <row r="58" spans="2:21" ht="15.6" customHeight="1" x14ac:dyDescent="0.25">
      <c r="B58" s="16"/>
      <c r="C58"/>
      <c r="D58" s="4"/>
      <c r="E58"/>
      <c r="F58"/>
      <c r="G58"/>
      <c r="H58" s="47" t="s">
        <v>118</v>
      </c>
      <c r="I58" s="47"/>
      <c r="J58" s="47"/>
      <c r="K58" s="47"/>
      <c r="L58" s="47"/>
      <c r="M58"/>
      <c r="N58"/>
      <c r="O58"/>
      <c r="P58"/>
      <c r="Q58"/>
      <c r="R58" s="17"/>
      <c r="U58" s="39"/>
    </row>
    <row r="59" spans="2:21" ht="15.6" customHeight="1" x14ac:dyDescent="0.25">
      <c r="B59" s="16"/>
      <c r="C59"/>
      <c r="D59" s="18"/>
      <c r="E59"/>
      <c r="F59"/>
      <c r="G59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17"/>
      <c r="U59" s="39"/>
    </row>
    <row r="60" spans="2:21" ht="15.6" customHeight="1" x14ac:dyDescent="0.25">
      <c r="B60" s="16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 s="17"/>
      <c r="U60" s="39"/>
    </row>
    <row r="61" spans="2:21" ht="15.6" customHeight="1" x14ac:dyDescent="0.25">
      <c r="B61" s="16"/>
      <c r="C61" s="4" t="s">
        <v>29</v>
      </c>
      <c r="D61"/>
      <c r="E61"/>
      <c r="F61"/>
      <c r="G61"/>
      <c r="H61" s="47" t="s">
        <v>118</v>
      </c>
      <c r="I61" s="47"/>
      <c r="J61" s="47"/>
      <c r="K61" s="47"/>
      <c r="L61" s="47"/>
      <c r="M61"/>
      <c r="N61"/>
      <c r="O61"/>
      <c r="P61"/>
      <c r="Q61"/>
      <c r="R61" s="17"/>
      <c r="U61" s="40"/>
    </row>
    <row r="62" spans="2:21" ht="15.6" customHeight="1" x14ac:dyDescent="0.25">
      <c r="B62" s="16"/>
      <c r="C62"/>
      <c r="D62"/>
      <c r="E62"/>
      <c r="F62"/>
      <c r="G62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17"/>
      <c r="U62" s="40"/>
    </row>
    <row r="63" spans="2:21" ht="15.6" customHeight="1" x14ac:dyDescent="0.25">
      <c r="B63" s="16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 s="17"/>
      <c r="U63" s="39"/>
    </row>
    <row r="64" spans="2:21" ht="15.6" customHeight="1" x14ac:dyDescent="0.25">
      <c r="B64" s="16"/>
      <c r="C64" s="4" t="s">
        <v>30</v>
      </c>
      <c r="D64"/>
      <c r="E64"/>
      <c r="F64"/>
      <c r="G64"/>
      <c r="H64" s="47" t="s">
        <v>118</v>
      </c>
      <c r="I64" s="47"/>
      <c r="J64" s="47"/>
      <c r="K64" s="47"/>
      <c r="L64" s="47"/>
      <c r="M64"/>
      <c r="N64" s="6"/>
      <c r="O64" s="18" t="s">
        <v>18</v>
      </c>
      <c r="P64"/>
      <c r="Q64"/>
      <c r="R64" s="17"/>
      <c r="U64" s="35"/>
    </row>
    <row r="65" spans="2:21" ht="15.6" customHeight="1" x14ac:dyDescent="0.25">
      <c r="B65" s="16"/>
      <c r="C65"/>
      <c r="D65"/>
      <c r="E65"/>
      <c r="F65"/>
      <c r="G65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17"/>
      <c r="U65" s="35"/>
    </row>
    <row r="66" spans="2:21" ht="15.6" customHeight="1" x14ac:dyDescent="0.25">
      <c r="B66" s="1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 s="17"/>
      <c r="U66" s="39"/>
    </row>
    <row r="67" spans="2:21" ht="15.6" customHeight="1" x14ac:dyDescent="0.25">
      <c r="B67" s="16"/>
      <c r="C67" s="4" t="s">
        <v>31</v>
      </c>
      <c r="D67"/>
      <c r="E67"/>
      <c r="F67"/>
      <c r="G67"/>
      <c r="H67" s="47" t="s">
        <v>118</v>
      </c>
      <c r="I67" s="47"/>
      <c r="J67" s="47"/>
      <c r="K67" s="47"/>
      <c r="L67" s="47"/>
      <c r="M67"/>
      <c r="N67" s="6"/>
      <c r="O67" s="18" t="s">
        <v>18</v>
      </c>
      <c r="P67"/>
      <c r="Q67"/>
      <c r="R67" s="17"/>
      <c r="U67" s="35"/>
    </row>
    <row r="68" spans="2:21" ht="15.6" customHeight="1" x14ac:dyDescent="0.25">
      <c r="B68" s="16"/>
      <c r="C68"/>
      <c r="D68"/>
      <c r="E68"/>
      <c r="F68"/>
      <c r="G68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17"/>
      <c r="U68" s="35"/>
    </row>
    <row r="69" spans="2:21" ht="15.6" customHeight="1" x14ac:dyDescent="0.25">
      <c r="B69" s="16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 s="17"/>
      <c r="U69" s="39"/>
    </row>
    <row r="70" spans="2:21" ht="15.6" customHeight="1" x14ac:dyDescent="0.25">
      <c r="B70" s="16"/>
      <c r="C70" s="1" t="s">
        <v>32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 s="17"/>
      <c r="U70" s="39"/>
    </row>
    <row r="71" spans="2:21" ht="15.6" customHeight="1" x14ac:dyDescent="0.25">
      <c r="B71" s="16"/>
      <c r="C71" s="4" t="s">
        <v>33</v>
      </c>
      <c r="D71"/>
      <c r="E71"/>
      <c r="F71"/>
      <c r="G71"/>
      <c r="H71" s="47" t="s">
        <v>118</v>
      </c>
      <c r="I71" s="47"/>
      <c r="J71" s="47"/>
      <c r="K71" s="47"/>
      <c r="L71" s="47"/>
      <c r="M71"/>
      <c r="N71"/>
      <c r="O71"/>
      <c r="P71"/>
      <c r="Q71"/>
      <c r="R71" s="17"/>
      <c r="U71" s="40"/>
    </row>
    <row r="72" spans="2:21" ht="15.6" customHeight="1" x14ac:dyDescent="0.25">
      <c r="B72" s="16"/>
      <c r="C72"/>
      <c r="D72"/>
      <c r="E72"/>
      <c r="F72"/>
      <c r="G72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17"/>
      <c r="U72" s="40"/>
    </row>
    <row r="73" spans="2:21" ht="15.6" customHeight="1" x14ac:dyDescent="0.25">
      <c r="B73" s="16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 s="17"/>
      <c r="U73" s="39"/>
    </row>
    <row r="74" spans="2:21" ht="15.6" customHeight="1" x14ac:dyDescent="0.25">
      <c r="B74" s="16"/>
      <c r="C74" s="4" t="s">
        <v>36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 s="17"/>
      <c r="U74" s="39"/>
    </row>
    <row r="75" spans="2:21" ht="15.6" customHeight="1" x14ac:dyDescent="0.25">
      <c r="B75" s="16"/>
      <c r="C75"/>
      <c r="D75" s="4" t="s">
        <v>113</v>
      </c>
      <c r="E75"/>
      <c r="F75"/>
      <c r="G75"/>
      <c r="H75" s="51" t="s">
        <v>118</v>
      </c>
      <c r="I75" s="52"/>
      <c r="J75" s="52"/>
      <c r="K75" s="52"/>
      <c r="L75" s="53"/>
      <c r="M75"/>
      <c r="N75"/>
      <c r="O75"/>
      <c r="P75"/>
      <c r="Q75"/>
      <c r="R75" s="17"/>
      <c r="U75" s="39"/>
    </row>
    <row r="76" spans="2:21" ht="15.6" customHeight="1" x14ac:dyDescent="0.25">
      <c r="B76" s="16"/>
      <c r="C76"/>
      <c r="D76" s="4" t="s">
        <v>37</v>
      </c>
      <c r="E76"/>
      <c r="F76"/>
      <c r="G76"/>
      <c r="H76" s="51" t="s">
        <v>118</v>
      </c>
      <c r="I76" s="52"/>
      <c r="J76" s="52"/>
      <c r="K76" s="52"/>
      <c r="L76" s="53"/>
      <c r="M76"/>
      <c r="N76"/>
      <c r="O76"/>
      <c r="P76"/>
      <c r="Q76"/>
      <c r="R76" s="17"/>
      <c r="U76" s="39"/>
    </row>
    <row r="77" spans="2:21" ht="15.6" customHeight="1" x14ac:dyDescent="0.25">
      <c r="B77" s="16"/>
      <c r="C77"/>
      <c r="D77" s="18" t="s">
        <v>28</v>
      </c>
      <c r="E77"/>
      <c r="F77"/>
      <c r="G7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17"/>
      <c r="U77" s="39"/>
    </row>
    <row r="78" spans="2:21" ht="15.6" customHeight="1" x14ac:dyDescent="0.25">
      <c r="B78" s="16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 s="17"/>
      <c r="U78" s="39"/>
    </row>
    <row r="79" spans="2:21" ht="15.6" customHeight="1" x14ac:dyDescent="0.25">
      <c r="B79" s="16"/>
      <c r="C79" s="20" t="s">
        <v>114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 s="17"/>
      <c r="U79" s="39"/>
    </row>
    <row r="80" spans="2:21" ht="15.6" customHeight="1" x14ac:dyDescent="0.25">
      <c r="B80" s="16"/>
      <c r="C80" s="4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17"/>
      <c r="U80" s="39"/>
    </row>
    <row r="81" spans="2:21" ht="15.6" customHeight="1" x14ac:dyDescent="0.25">
      <c r="B81" s="16"/>
      <c r="C81" s="4" t="s">
        <v>115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17"/>
      <c r="U81" s="39"/>
    </row>
    <row r="82" spans="2:21" ht="15.6" customHeight="1" x14ac:dyDescent="0.25">
      <c r="B82" s="16"/>
      <c r="C82"/>
      <c r="D82" s="4" t="s">
        <v>116</v>
      </c>
      <c r="E82"/>
      <c r="F82"/>
      <c r="G82"/>
      <c r="H82" s="51" t="s">
        <v>118</v>
      </c>
      <c r="I82" s="52"/>
      <c r="J82" s="52"/>
      <c r="K82" s="52"/>
      <c r="L82" s="53"/>
      <c r="M82"/>
      <c r="N82"/>
      <c r="O82"/>
      <c r="P82"/>
      <c r="Q82"/>
      <c r="R82" s="17"/>
      <c r="U82" s="39"/>
    </row>
    <row r="83" spans="2:21" ht="15.6" customHeight="1" x14ac:dyDescent="0.25">
      <c r="B83" s="16"/>
      <c r="C83"/>
      <c r="D83" s="4" t="s">
        <v>117</v>
      </c>
      <c r="E83"/>
      <c r="F83"/>
      <c r="G83"/>
      <c r="H83" s="51" t="s">
        <v>118</v>
      </c>
      <c r="I83" s="52"/>
      <c r="J83" s="52"/>
      <c r="K83" s="52"/>
      <c r="L83" s="53"/>
      <c r="M83" s="41" t="s">
        <v>73</v>
      </c>
      <c r="N83"/>
      <c r="O83" s="54"/>
      <c r="P83" s="55"/>
      <c r="Q83" s="56"/>
      <c r="R83" s="17"/>
      <c r="U83" s="39"/>
    </row>
    <row r="84" spans="2:21" ht="15.6" customHeight="1" x14ac:dyDescent="0.25">
      <c r="B84" s="16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 s="17"/>
    </row>
    <row r="85" spans="2:21" ht="15.6" customHeight="1" x14ac:dyDescent="0.25">
      <c r="B85" s="16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 s="17"/>
    </row>
    <row r="86" spans="2:21" ht="15.6" customHeight="1" x14ac:dyDescent="0.25">
      <c r="B86" s="16"/>
      <c r="C86" s="27" t="s">
        <v>41</v>
      </c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 s="17"/>
    </row>
    <row r="87" spans="2:21" ht="15.6" customHeight="1" x14ac:dyDescent="0.25">
      <c r="B87" s="16"/>
      <c r="C87" s="27" t="s">
        <v>42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 s="17"/>
    </row>
    <row r="88" spans="2:21" ht="15.6" customHeight="1" x14ac:dyDescent="0.25"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 s="17"/>
    </row>
    <row r="89" spans="2:21" ht="15.6" customHeight="1" x14ac:dyDescent="0.25">
      <c r="B89" s="16"/>
      <c r="C89" s="18" t="s">
        <v>43</v>
      </c>
      <c r="D89"/>
      <c r="E89" s="47"/>
      <c r="F89" s="47"/>
      <c r="G89" s="47"/>
      <c r="H89" s="18" t="s">
        <v>50</v>
      </c>
      <c r="I89"/>
      <c r="J89"/>
      <c r="K89"/>
      <c r="L89"/>
      <c r="M89"/>
      <c r="N89"/>
      <c r="O89"/>
      <c r="P89"/>
      <c r="Q89"/>
      <c r="R89" s="17"/>
    </row>
    <row r="90" spans="2:21" ht="15.6" customHeight="1" x14ac:dyDescent="0.25">
      <c r="B90" s="16"/>
      <c r="C90" s="18" t="s">
        <v>49</v>
      </c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 s="17"/>
    </row>
    <row r="91" spans="2:21" ht="15.6" customHeight="1" x14ac:dyDescent="0.25">
      <c r="B91" s="16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 s="17"/>
    </row>
    <row r="92" spans="2:21" ht="15.6" customHeight="1" x14ac:dyDescent="0.25">
      <c r="B92" s="16"/>
      <c r="C92" s="46" t="s">
        <v>44</v>
      </c>
      <c r="D92" s="46"/>
      <c r="E92" s="46" t="s">
        <v>52</v>
      </c>
      <c r="F92" s="46"/>
      <c r="G92" s="46"/>
      <c r="H92" s="46"/>
      <c r="I92" s="46"/>
      <c r="J92" s="46"/>
      <c r="K92"/>
      <c r="L92"/>
      <c r="M92"/>
      <c r="N92"/>
      <c r="O92"/>
      <c r="P92"/>
      <c r="Q92"/>
      <c r="R92" s="17"/>
    </row>
    <row r="93" spans="2:21" ht="15.6" customHeight="1" x14ac:dyDescent="0.25">
      <c r="B93" s="16"/>
      <c r="C93" s="46" t="s">
        <v>45</v>
      </c>
      <c r="D93" s="46"/>
      <c r="E93" s="47"/>
      <c r="F93" s="47"/>
      <c r="G93" s="47"/>
      <c r="H93" s="47"/>
      <c r="I93" s="47"/>
      <c r="J93" s="47"/>
      <c r="K93"/>
      <c r="L93"/>
      <c r="M93"/>
      <c r="N93"/>
      <c r="O93"/>
      <c r="P93"/>
      <c r="Q93"/>
      <c r="R93" s="17"/>
    </row>
    <row r="94" spans="2:21" ht="15.6" customHeight="1" x14ac:dyDescent="0.25">
      <c r="B94" s="16"/>
      <c r="C94" s="46" t="s">
        <v>46</v>
      </c>
      <c r="D94" s="46"/>
      <c r="E94" s="47"/>
      <c r="F94" s="47"/>
      <c r="G94" s="47"/>
      <c r="H94" s="47"/>
      <c r="I94" s="47"/>
      <c r="J94" s="47"/>
      <c r="K94"/>
      <c r="L94"/>
      <c r="M94"/>
      <c r="N94"/>
      <c r="O94"/>
      <c r="P94"/>
      <c r="Q94"/>
      <c r="R94" s="17"/>
    </row>
    <row r="95" spans="2:21" ht="15.6" customHeight="1" x14ac:dyDescent="0.25">
      <c r="B95" s="16"/>
      <c r="C95" s="46" t="s">
        <v>47</v>
      </c>
      <c r="D95" s="46"/>
      <c r="E95" s="47"/>
      <c r="F95" s="47"/>
      <c r="G95" s="47"/>
      <c r="H95" s="47"/>
      <c r="I95" s="47"/>
      <c r="J95" s="47"/>
      <c r="K95"/>
      <c r="L95"/>
      <c r="M95"/>
      <c r="N95"/>
      <c r="O95"/>
      <c r="P95"/>
      <c r="Q95"/>
      <c r="R95" s="17"/>
    </row>
    <row r="96" spans="2:21" ht="15.6" customHeight="1" x14ac:dyDescent="0.25">
      <c r="B96" s="16"/>
      <c r="C96" s="46" t="s">
        <v>48</v>
      </c>
      <c r="D96" s="46"/>
      <c r="E96" s="47"/>
      <c r="F96" s="47"/>
      <c r="G96" s="47"/>
      <c r="H96" s="47"/>
      <c r="I96" s="47"/>
      <c r="J96" s="47"/>
      <c r="K96"/>
      <c r="L96"/>
      <c r="M96"/>
      <c r="N96"/>
      <c r="O96"/>
      <c r="P96"/>
      <c r="Q96"/>
      <c r="R96" s="17"/>
    </row>
    <row r="97" spans="2:18" ht="15.6" customHeight="1" thickBot="1" x14ac:dyDescent="0.3"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30"/>
    </row>
  </sheetData>
  <mergeCells count="60">
    <mergeCell ref="F25:J25"/>
    <mergeCell ref="K25:O25"/>
    <mergeCell ref="H16:Q16"/>
    <mergeCell ref="H17:Q17"/>
    <mergeCell ref="H18:Q18"/>
    <mergeCell ref="H19:Q19"/>
    <mergeCell ref="H21:Q21"/>
    <mergeCell ref="F26:J26"/>
    <mergeCell ref="K26:O26"/>
    <mergeCell ref="F27:J27"/>
    <mergeCell ref="K27:O27"/>
    <mergeCell ref="F28:J28"/>
    <mergeCell ref="K28:O28"/>
    <mergeCell ref="F29:J29"/>
    <mergeCell ref="K29:O29"/>
    <mergeCell ref="F30:J30"/>
    <mergeCell ref="K30:O30"/>
    <mergeCell ref="F31:J31"/>
    <mergeCell ref="K31:O31"/>
    <mergeCell ref="H50:Q50"/>
    <mergeCell ref="F32:J32"/>
    <mergeCell ref="K32:O32"/>
    <mergeCell ref="F33:J33"/>
    <mergeCell ref="K33:O33"/>
    <mergeCell ref="H36:L36"/>
    <mergeCell ref="H41:L41"/>
    <mergeCell ref="H42:Q42"/>
    <mergeCell ref="H44:Q44"/>
    <mergeCell ref="H46:L46"/>
    <mergeCell ref="H47:Q47"/>
    <mergeCell ref="H49:L49"/>
    <mergeCell ref="H72:Q72"/>
    <mergeCell ref="H52:Q52"/>
    <mergeCell ref="H55:L55"/>
    <mergeCell ref="H58:L58"/>
    <mergeCell ref="H59:Q59"/>
    <mergeCell ref="H61:L61"/>
    <mergeCell ref="H62:Q62"/>
    <mergeCell ref="H64:L64"/>
    <mergeCell ref="H65:Q65"/>
    <mergeCell ref="H67:L67"/>
    <mergeCell ref="H68:Q68"/>
    <mergeCell ref="H71:L71"/>
    <mergeCell ref="H75:L75"/>
    <mergeCell ref="H76:L76"/>
    <mergeCell ref="H77:Q77"/>
    <mergeCell ref="H82:L82"/>
    <mergeCell ref="H83:L83"/>
    <mergeCell ref="O83:Q83"/>
    <mergeCell ref="C95:D95"/>
    <mergeCell ref="E95:J95"/>
    <mergeCell ref="C96:D96"/>
    <mergeCell ref="E96:J96"/>
    <mergeCell ref="E89:G89"/>
    <mergeCell ref="C92:D92"/>
    <mergeCell ref="E92:J92"/>
    <mergeCell ref="C93:D93"/>
    <mergeCell ref="E93:J93"/>
    <mergeCell ref="C94:D94"/>
    <mergeCell ref="E94:J94"/>
  </mergeCells>
  <conditionalFormatting sqref="F26:O26">
    <cfRule type="expression" dxfId="15" priority="8">
      <formula>$E$26="1"</formula>
    </cfRule>
  </conditionalFormatting>
  <conditionalFormatting sqref="F27:O27">
    <cfRule type="expression" dxfId="14" priority="7">
      <formula>$E$27="2"</formula>
    </cfRule>
  </conditionalFormatting>
  <conditionalFormatting sqref="F28:O28">
    <cfRule type="expression" dxfId="13" priority="6">
      <formula>$E$28="3"</formula>
    </cfRule>
  </conditionalFormatting>
  <conditionalFormatting sqref="F29:O29">
    <cfRule type="expression" dxfId="12" priority="5">
      <formula>$E$29="4"</formula>
    </cfRule>
  </conditionalFormatting>
  <conditionalFormatting sqref="F30:O30">
    <cfRule type="expression" dxfId="11" priority="4">
      <formula>$E$30="5"</formula>
    </cfRule>
  </conditionalFormatting>
  <conditionalFormatting sqref="F31:O31">
    <cfRule type="expression" dxfId="10" priority="3">
      <formula>$E$31="6"</formula>
    </cfRule>
  </conditionalFormatting>
  <conditionalFormatting sqref="F32:O32">
    <cfRule type="expression" dxfId="9" priority="2">
      <formula>$E$32="7"</formula>
    </cfRule>
  </conditionalFormatting>
  <conditionalFormatting sqref="F33:O33">
    <cfRule type="expression" dxfId="8" priority="1">
      <formula>$E$33="8"</formula>
    </cfRule>
  </conditionalFormatting>
  <dataValidations count="3">
    <dataValidation type="list" allowBlank="1" showInputMessage="1" showErrorMessage="1" sqref="H82:L82 H75:L76" xr:uid="{0F08F2B9-662D-4336-B2DE-75F0088928DB}">
      <formula1>"Make Selection, Yes, No"</formula1>
    </dataValidation>
    <dataValidation type="list" allowBlank="1" showInputMessage="1" showErrorMessage="1" sqref="H83:L83" xr:uid="{E97DFDAA-6E8C-4D93-BB07-AB06ADDAE687}">
      <formula1>"Make Selection, Yes (provide details), No"</formula1>
    </dataValidation>
    <dataValidation type="list" allowBlank="1" showInputMessage="1" showErrorMessage="1" sqref="H21:Q21" xr:uid="{1BF7F426-0659-448B-A505-CE26F115FADF}">
      <formula1>"Make Selection, 1, 2, 3, 4, 5, 6, 7, 8"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4F2C52EA-4008-44DB-8362-D18977640D9E}">
          <x14:formula1>
            <xm:f>'Data (DO NOT DELETE)'!$A$47:$A$49</xm:f>
          </x14:formula1>
          <xm:sqref>H46:L46</xm:sqref>
        </x14:dataValidation>
        <x14:dataValidation type="list" allowBlank="1" showInputMessage="1" showErrorMessage="1" xr:uid="{06282602-18FA-4CB8-917A-1450F615F3FE}">
          <x14:formula1>
            <xm:f>'Data (DO NOT DELETE)'!$A$67:$A$70</xm:f>
          </x14:formula1>
          <xm:sqref>H55:L55</xm:sqref>
        </x14:dataValidation>
        <x14:dataValidation type="list" allowBlank="1" showInputMessage="1" showErrorMessage="1" xr:uid="{ABE0BCA2-998A-40E8-AEBA-47049E0864D1}">
          <x14:formula1>
            <xm:f>'Data (DO NOT DELETE)'!$A$87:$A$90</xm:f>
          </x14:formula1>
          <xm:sqref>H61:L61</xm:sqref>
        </x14:dataValidation>
        <x14:dataValidation type="list" allowBlank="1" showInputMessage="1" showErrorMessage="1" xr:uid="{EC96706D-B20F-48DD-B412-27F3842DA29A}">
          <x14:formula1>
            <xm:f>'Data (DO NOT DELETE)'!$A$97:$A$99</xm:f>
          </x14:formula1>
          <xm:sqref>H64:L64</xm:sqref>
        </x14:dataValidation>
        <x14:dataValidation type="list" allowBlank="1" showInputMessage="1" showErrorMessage="1" xr:uid="{CF954D37-8808-4681-8DF4-FA3E90492DCA}">
          <x14:formula1>
            <xm:f>'Data (DO NOT DELETE)'!$A$106:$A$108</xm:f>
          </x14:formula1>
          <xm:sqref>H67:L67</xm:sqref>
        </x14:dataValidation>
        <x14:dataValidation type="list" allowBlank="1" showInputMessage="1" showErrorMessage="1" xr:uid="{E75E9F87-3D58-49C4-9788-3469F2BB2D3D}">
          <x14:formula1>
            <xm:f>'Data (DO NOT DELETE)'!$A$117:$A$120</xm:f>
          </x14:formula1>
          <xm:sqref>H71:L71</xm:sqref>
        </x14:dataValidation>
        <x14:dataValidation type="list" allowBlank="1" showInputMessage="1" showErrorMessage="1" xr:uid="{275E0FE7-8414-4D40-B1A7-DB509B06C627}">
          <x14:formula1>
            <xm:f>'Data (DO NOT DELETE)'!$A$56:$A$58</xm:f>
          </x14:formula1>
          <xm:sqref>H49:L49</xm:sqref>
        </x14:dataValidation>
        <x14:dataValidation type="list" allowBlank="1" showInputMessage="1" showErrorMessage="1" xr:uid="{B5DC4C88-BA01-4C8A-B899-656D5EC1AE87}">
          <x14:formula1>
            <xm:f>'Data (DO NOT DELETE)'!$A$37:$A$40</xm:f>
          </x14:formula1>
          <xm:sqref>H41:L41</xm:sqref>
        </x14:dataValidation>
        <x14:dataValidation type="list" allowBlank="1" showInputMessage="1" showErrorMessage="1" xr:uid="{9A7C5A69-63CC-4ECD-BB88-B9490C4C2F68}">
          <x14:formula1>
            <xm:f>'Data (DO NOT DELETE)'!$A$28:$A$30</xm:f>
          </x14:formula1>
          <xm:sqref>H36:L36</xm:sqref>
        </x14:dataValidation>
        <x14:dataValidation type="list" allowBlank="1" showInputMessage="1" showErrorMessage="1" xr:uid="{D394B2C7-2858-41C1-8496-1AA97A680068}">
          <x14:formula1>
            <xm:f>'Data (DO NOT DELETE)'!$A$16:$A$19</xm:f>
          </x14:formula1>
          <xm:sqref>H19:Q19</xm:sqref>
        </x14:dataValidation>
        <x14:dataValidation type="list" allowBlank="1" showInputMessage="1" showErrorMessage="1" xr:uid="{A93BE8FF-AABC-47F5-AA7C-6ABE942E8098}">
          <x14:formula1>
            <xm:f>'Data (DO NOT DELETE)'!$A$5:$A$9</xm:f>
          </x14:formula1>
          <xm:sqref>H17:Q17</xm:sqref>
        </x14:dataValidation>
        <x14:dataValidation type="list" allowBlank="1" showInputMessage="1" showErrorMessage="1" xr:uid="{91826C46-A808-4871-A430-3189E5989B7F}">
          <x14:formula1>
            <xm:f>'Data (DO NOT DELETE)'!$A$77:$A$80</xm:f>
          </x14:formula1>
          <xm:sqref>H58:L58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96FCA-DC57-4BC5-8078-C115AF035795}">
  <dimension ref="B1:W97"/>
  <sheetViews>
    <sheetView showGridLines="0" zoomScaleNormal="100" workbookViewId="0"/>
  </sheetViews>
  <sheetFormatPr defaultColWidth="8.7109375" defaultRowHeight="15.6" customHeight="1" x14ac:dyDescent="0.25"/>
  <cols>
    <col min="1" max="6" width="8.7109375" style="13"/>
    <col min="7" max="7" width="10.85546875" style="13" customWidth="1"/>
    <col min="8" max="16384" width="8.7109375" style="13"/>
  </cols>
  <sheetData>
    <row r="1" spans="2:21" ht="15.6" customHeight="1" thickBot="1" x14ac:dyDescent="0.3"/>
    <row r="2" spans="2:21" ht="15.6" customHeight="1" x14ac:dyDescent="0.25">
      <c r="B2" s="32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2:21" ht="15.6" customHeight="1" x14ac:dyDescent="0.25">
      <c r="B3" s="16"/>
      <c r="C3" s="1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7"/>
    </row>
    <row r="4" spans="2:21" ht="15.6" customHeight="1" x14ac:dyDescent="0.25">
      <c r="B4" s="16"/>
      <c r="C4" s="18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7"/>
    </row>
    <row r="5" spans="2:21" ht="15.6" customHeight="1" x14ac:dyDescent="0.25">
      <c r="B5" s="16"/>
      <c r="C5" s="19" t="s">
        <v>74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7"/>
    </row>
    <row r="6" spans="2:21" ht="15.6" customHeight="1" x14ac:dyDescent="0.25">
      <c r="B6" s="16"/>
      <c r="C6" s="19" t="s">
        <v>53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7"/>
    </row>
    <row r="7" spans="2:21" ht="15.6" customHeight="1" x14ac:dyDescent="0.25">
      <c r="B7" s="16"/>
      <c r="C7" s="19" t="s">
        <v>14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7"/>
    </row>
    <row r="8" spans="2:21" ht="15.6" customHeight="1" x14ac:dyDescent="0.25">
      <c r="B8" s="16"/>
      <c r="C8" s="19" t="s">
        <v>108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7"/>
    </row>
    <row r="9" spans="2:21" ht="15.6" customHeight="1" x14ac:dyDescent="0.25">
      <c r="B9" s="16"/>
      <c r="C9" s="19" t="s">
        <v>109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7"/>
    </row>
    <row r="10" spans="2:21" ht="15.6" customHeight="1" x14ac:dyDescent="0.25">
      <c r="B10" s="16"/>
      <c r="C10" s="19" t="s">
        <v>110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7"/>
    </row>
    <row r="11" spans="2:21" ht="15.6" customHeight="1" x14ac:dyDescent="0.25">
      <c r="B11" s="16"/>
      <c r="C11" s="19" t="s">
        <v>111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7"/>
    </row>
    <row r="12" spans="2:21" ht="15.6" customHeight="1" x14ac:dyDescent="0.25">
      <c r="B12" s="16"/>
      <c r="C12" s="19" t="s">
        <v>70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7"/>
    </row>
    <row r="13" spans="2:21" ht="15.6" customHeight="1" x14ac:dyDescent="0.25">
      <c r="B13" s="16"/>
      <c r="C13" s="19" t="s">
        <v>99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7"/>
    </row>
    <row r="14" spans="2:21" ht="15.6" customHeight="1" x14ac:dyDescent="0.25">
      <c r="B14" s="16"/>
      <c r="C14" s="19" t="s">
        <v>121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17"/>
    </row>
    <row r="15" spans="2:21" ht="15.6" customHeight="1" x14ac:dyDescent="0.25">
      <c r="B15" s="16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17"/>
    </row>
    <row r="16" spans="2:21" ht="15.6" customHeight="1" x14ac:dyDescent="0.25">
      <c r="B16" s="16"/>
      <c r="C16" s="20" t="s">
        <v>72</v>
      </c>
      <c r="D16" s="21"/>
      <c r="E16" s="21"/>
      <c r="F16" s="21"/>
      <c r="G16" s="21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17"/>
      <c r="U16" s="33"/>
    </row>
    <row r="17" spans="2:21" ht="15.6" customHeight="1" x14ac:dyDescent="0.25">
      <c r="B17" s="16"/>
      <c r="C17" s="20" t="s">
        <v>6</v>
      </c>
      <c r="D17" s="21"/>
      <c r="E17" s="21"/>
      <c r="F17" s="21"/>
      <c r="G17" s="21"/>
      <c r="H17" s="47" t="s">
        <v>118</v>
      </c>
      <c r="I17" s="47"/>
      <c r="J17" s="47"/>
      <c r="K17" s="47"/>
      <c r="L17" s="47"/>
      <c r="M17" s="47"/>
      <c r="N17" s="47"/>
      <c r="O17" s="47"/>
      <c r="P17" s="47"/>
      <c r="Q17" s="47"/>
      <c r="R17" s="17"/>
      <c r="U17" s="33"/>
    </row>
    <row r="18" spans="2:21" ht="15.6" customHeight="1" x14ac:dyDescent="0.25">
      <c r="B18" s="16"/>
      <c r="C18" s="20" t="s">
        <v>7</v>
      </c>
      <c r="D18" s="4"/>
      <c r="E18" s="4"/>
      <c r="F18" s="4"/>
      <c r="G18" s="4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22"/>
      <c r="S18" s="34"/>
      <c r="T18" s="34"/>
      <c r="U18" s="33"/>
    </row>
    <row r="19" spans="2:21" ht="15.6" customHeight="1" x14ac:dyDescent="0.25">
      <c r="B19" s="16"/>
      <c r="C19" s="20" t="s">
        <v>8</v>
      </c>
      <c r="D19" s="4"/>
      <c r="E19" s="4"/>
      <c r="F19" s="4"/>
      <c r="G19" s="4"/>
      <c r="H19" s="47" t="s">
        <v>118</v>
      </c>
      <c r="I19" s="47"/>
      <c r="J19" s="47"/>
      <c r="K19" s="47"/>
      <c r="L19" s="47"/>
      <c r="M19" s="47"/>
      <c r="N19" s="47"/>
      <c r="O19" s="47"/>
      <c r="P19" s="47"/>
      <c r="Q19" s="47"/>
      <c r="R19" s="22"/>
      <c r="S19" s="34"/>
      <c r="T19" s="34"/>
      <c r="U19" s="33"/>
    </row>
    <row r="20" spans="2:21" ht="15.6" customHeight="1" x14ac:dyDescent="0.25">
      <c r="B20" s="16"/>
      <c r="C20" s="20" t="s">
        <v>12</v>
      </c>
      <c r="D20" s="18"/>
      <c r="E20" s="18"/>
      <c r="F20" s="18"/>
      <c r="G20" s="18"/>
      <c r="H20" s="21"/>
      <c r="I20" s="21"/>
      <c r="J20" s="21"/>
      <c r="K20" s="21"/>
      <c r="L20" s="21"/>
      <c r="M20" s="21"/>
      <c r="N20" s="21"/>
      <c r="O20" s="21"/>
      <c r="P20" s="4"/>
      <c r="Q20" s="4"/>
      <c r="R20" s="22"/>
      <c r="S20" s="34"/>
      <c r="T20" s="34"/>
      <c r="U20" s="35"/>
    </row>
    <row r="21" spans="2:21" ht="15.6" customHeight="1" x14ac:dyDescent="0.25">
      <c r="B21" s="16"/>
      <c r="C21" s="20"/>
      <c r="D21" s="20" t="s">
        <v>96</v>
      </c>
      <c r="E21" s="20"/>
      <c r="F21" s="18"/>
      <c r="G21" s="18"/>
      <c r="H21" s="47" t="s">
        <v>118</v>
      </c>
      <c r="I21" s="47"/>
      <c r="J21" s="47"/>
      <c r="K21" s="47"/>
      <c r="L21" s="47"/>
      <c r="M21" s="47"/>
      <c r="N21" s="47"/>
      <c r="O21" s="47"/>
      <c r="P21" s="47"/>
      <c r="Q21" s="47"/>
      <c r="R21" s="22"/>
      <c r="S21" s="34"/>
      <c r="T21" s="34"/>
      <c r="U21" s="35"/>
    </row>
    <row r="22" spans="2:21" ht="15.6" customHeight="1" x14ac:dyDescent="0.25">
      <c r="B22" s="16"/>
      <c r="C22" s="4"/>
      <c r="D22" s="20" t="s">
        <v>13</v>
      </c>
      <c r="E22" s="18"/>
      <c r="F22" s="18"/>
      <c r="G22" s="18"/>
      <c r="H22" s="23" t="str">
        <f>IF(AND($H$21&lt;&gt;"Make Selection", $H$21&gt;4), "Note: it’s recommended to include up to 4 product model numbers per application for products that","")</f>
        <v/>
      </c>
      <c r="I22" s="24"/>
      <c r="J22" s="24"/>
      <c r="K22" s="24"/>
      <c r="L22" s="24"/>
      <c r="M22" s="24"/>
      <c r="N22" s="24"/>
      <c r="O22" s="24"/>
      <c r="P22" s="24"/>
      <c r="Q22" s="24"/>
      <c r="R22" s="22"/>
      <c r="S22" s="34"/>
      <c r="T22" s="34"/>
      <c r="U22" s="35"/>
    </row>
    <row r="23" spans="2:21" ht="15.6" customHeight="1" x14ac:dyDescent="0.25">
      <c r="B23" s="16"/>
      <c r="C23" s="18"/>
      <c r="D23" s="4"/>
      <c r="E23" s="18"/>
      <c r="F23" s="18"/>
      <c r="G23" s="18"/>
      <c r="H23" s="23" t="str">
        <f>IF(AND(H21&lt;&gt;"Make Selection", H21&gt;4), "have unique modelling, and up to 8 product model numbers for products that share modelling.","")</f>
        <v/>
      </c>
      <c r="I23" s="1"/>
      <c r="J23" s="1"/>
      <c r="K23" s="1"/>
      <c r="L23" s="1"/>
      <c r="M23" s="1"/>
      <c r="N23" s="1"/>
      <c r="O23" s="1"/>
      <c r="P23" s="1"/>
      <c r="Q23" s="18"/>
      <c r="R23" s="22"/>
      <c r="S23" s="34"/>
      <c r="T23" s="34"/>
      <c r="U23" s="35"/>
    </row>
    <row r="24" spans="2:21" ht="15.6" customHeight="1" x14ac:dyDescent="0.25">
      <c r="B24" s="16"/>
      <c r="C24" s="18"/>
      <c r="D24" s="25"/>
      <c r="E24" s="18"/>
      <c r="F24" s="18"/>
      <c r="G24" s="18"/>
      <c r="H24" s="23"/>
      <c r="I24" s="1"/>
      <c r="J24" s="1"/>
      <c r="K24" s="1"/>
      <c r="L24" s="1"/>
      <c r="M24" s="1"/>
      <c r="N24" s="1"/>
      <c r="O24" s="1"/>
      <c r="P24" s="1"/>
      <c r="Q24" s="18"/>
      <c r="R24" s="22"/>
      <c r="S24" s="34"/>
      <c r="T24" s="34"/>
      <c r="U24" s="35"/>
    </row>
    <row r="25" spans="2:21" ht="15.6" customHeight="1" x14ac:dyDescent="0.25">
      <c r="B25" s="16"/>
      <c r="C25" s="36"/>
      <c r="D25" s="36"/>
      <c r="E25" s="25" t="str">
        <f>IF(OR($H$21=1,$H$21=2,$H$21=3,$H$21=4,$H$21=5,$H$21=6,$H$21=7,$H$21=8)=TRUE,"#","")</f>
        <v/>
      </c>
      <c r="F25" s="49" t="str">
        <f>IF(OR($H$21=1,$H$21=2,$H$21=3,$H$21=4,$H$21=5,$H$21=6,$H$21=7,$H$21=8)=TRUE,"Brand Name","")</f>
        <v/>
      </c>
      <c r="G25" s="49"/>
      <c r="H25" s="49"/>
      <c r="I25" s="49"/>
      <c r="J25" s="49"/>
      <c r="K25" s="49" t="str">
        <f>IF(OR($H$21=1,$H$21=2,$H$21=3,$H$21=4,$H$21=5,$H$21=6,$H$21=7,$H$21=8)=TRUE,"Model Number","")</f>
        <v/>
      </c>
      <c r="L25" s="49"/>
      <c r="M25" s="49"/>
      <c r="N25" s="49"/>
      <c r="O25" s="49"/>
      <c r="P25" s="1"/>
      <c r="Q25" s="1"/>
      <c r="R25" s="22"/>
      <c r="S25" s="34"/>
      <c r="T25" s="34"/>
      <c r="U25" s="35"/>
    </row>
    <row r="26" spans="2:21" ht="15.6" customHeight="1" x14ac:dyDescent="0.25">
      <c r="B26" s="16"/>
      <c r="C26" s="36"/>
      <c r="D26" s="36"/>
      <c r="E26" s="25" t="str">
        <f>IF(OR($H$21=1,$H$21=2,$H$21=3,$H$21=4,$H$21=5,$H$21=6,$H$21=7,$H$21=8)=TRUE,"1","")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18"/>
      <c r="Q26" s="18"/>
      <c r="R26" s="22"/>
      <c r="S26" s="34"/>
      <c r="T26" s="34"/>
      <c r="U26" s="35"/>
    </row>
    <row r="27" spans="2:21" ht="15.6" customHeight="1" x14ac:dyDescent="0.25">
      <c r="B27" s="16"/>
      <c r="C27" s="36"/>
      <c r="D27" s="36"/>
      <c r="E27" s="25" t="str">
        <f>IF(OR($H$21=2,$H$21=3,$H$21=4,$H$21=5,$H$21=6,$H$21=7,$H$21=8)=TRUE,"2","")</f>
        <v/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18"/>
      <c r="Q27" s="18"/>
      <c r="R27" s="22"/>
      <c r="S27" s="34"/>
      <c r="T27" s="34"/>
      <c r="U27" s="35"/>
    </row>
    <row r="28" spans="2:21" ht="15.6" customHeight="1" x14ac:dyDescent="0.25">
      <c r="B28" s="16"/>
      <c r="C28" s="36"/>
      <c r="D28" s="36"/>
      <c r="E28" s="25" t="str">
        <f>IF(OR($H$21=3,$H$21=4,$H$21=5,$H$21=6,$H$21=7,$H$21=8)=TRUE,"3","")</f>
        <v/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18"/>
      <c r="Q28" s="18"/>
      <c r="R28" s="22"/>
      <c r="S28" s="34"/>
      <c r="T28" s="34"/>
      <c r="U28" s="35"/>
    </row>
    <row r="29" spans="2:21" ht="15.6" customHeight="1" x14ac:dyDescent="0.25">
      <c r="B29" s="16"/>
      <c r="C29" s="36"/>
      <c r="D29" s="36"/>
      <c r="E29" s="25" t="str">
        <f>IF(OR($H$21=4,$H$21=5,$H$21=6,$H$21=7,$H$21=8)=TRUE,"4","")</f>
        <v/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18"/>
      <c r="Q29" s="18"/>
      <c r="R29" s="22"/>
      <c r="S29" s="34"/>
      <c r="T29" s="34"/>
      <c r="U29" s="35"/>
    </row>
    <row r="30" spans="2:21" ht="15.6" customHeight="1" x14ac:dyDescent="0.25">
      <c r="B30" s="16"/>
      <c r="C30" s="36"/>
      <c r="D30" s="36"/>
      <c r="E30" s="25" t="str">
        <f>IF(OR($H$21=5,$H$21=6,$H$21=7,$H$21=8)=TRUE,"5","")</f>
        <v/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18"/>
      <c r="Q30" s="18"/>
      <c r="R30" s="22"/>
      <c r="S30" s="34"/>
      <c r="T30" s="34"/>
      <c r="U30" s="35"/>
    </row>
    <row r="31" spans="2:21" ht="15.6" customHeight="1" x14ac:dyDescent="0.25">
      <c r="B31" s="16"/>
      <c r="C31" s="36"/>
      <c r="D31" s="36"/>
      <c r="E31" s="25" t="str">
        <f>IF(OR($H$21=6,$H$21=7,$H$21=8)=TRUE,"6","")</f>
        <v/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18"/>
      <c r="Q31" s="18"/>
      <c r="R31" s="22"/>
      <c r="S31" s="34"/>
      <c r="T31" s="34"/>
      <c r="U31" s="35"/>
    </row>
    <row r="32" spans="2:21" ht="15.6" customHeight="1" x14ac:dyDescent="0.25">
      <c r="B32" s="16"/>
      <c r="C32" s="36"/>
      <c r="D32" s="36"/>
      <c r="E32" s="25" t="str">
        <f>IF(OR($H$21=7,$H$21=8)=TRUE,"7","")</f>
        <v/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8"/>
      <c r="Q32" s="18"/>
      <c r="R32" s="22"/>
      <c r="S32" s="34"/>
      <c r="T32" s="34"/>
      <c r="U32" s="35"/>
    </row>
    <row r="33" spans="2:23" ht="15.6" customHeight="1" x14ac:dyDescent="0.25">
      <c r="B33" s="16"/>
      <c r="C33" s="36"/>
      <c r="D33" s="36"/>
      <c r="E33" s="25" t="str">
        <f>IF($H$21=8,"8","")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8"/>
      <c r="Q33" s="18"/>
      <c r="R33" s="22"/>
      <c r="S33" s="34"/>
      <c r="T33" s="34"/>
      <c r="U33" s="35"/>
    </row>
    <row r="34" spans="2:23" ht="15.6" customHeight="1" x14ac:dyDescent="0.25">
      <c r="B34" s="16"/>
      <c r="C34" s="37"/>
      <c r="D34" s="37"/>
      <c r="E34" s="18"/>
      <c r="F34" s="18"/>
      <c r="G34" s="23"/>
      <c r="H34" s="23"/>
      <c r="I34" s="18"/>
      <c r="J34" s="18"/>
      <c r="K34" s="18"/>
      <c r="L34" s="18"/>
      <c r="M34" s="18"/>
      <c r="N34" s="18"/>
      <c r="O34" s="18"/>
      <c r="P34" s="18"/>
      <c r="Q34" s="18"/>
      <c r="R34" s="22"/>
      <c r="S34" s="34"/>
      <c r="T34" s="34"/>
      <c r="U34" s="35"/>
    </row>
    <row r="35" spans="2:23" ht="15.6" customHeight="1" x14ac:dyDescent="0.25">
      <c r="B35" s="16"/>
      <c r="C35" s="1" t="s">
        <v>15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2"/>
      <c r="S35" s="34"/>
      <c r="T35" s="34"/>
      <c r="U35" s="35"/>
    </row>
    <row r="36" spans="2:23" ht="15.6" customHeight="1" x14ac:dyDescent="0.25">
      <c r="B36" s="16"/>
      <c r="C36" s="18" t="s">
        <v>16</v>
      </c>
      <c r="D36"/>
      <c r="E36" s="18"/>
      <c r="F36" s="18"/>
      <c r="G36" s="18"/>
      <c r="H36" s="50" t="s">
        <v>118</v>
      </c>
      <c r="I36" s="50"/>
      <c r="J36" s="50"/>
      <c r="K36" s="50"/>
      <c r="L36" s="50"/>
      <c r="M36" s="18"/>
      <c r="N36" s="18"/>
      <c r="O36" s="18"/>
      <c r="P36" s="18"/>
      <c r="Q36" s="18"/>
      <c r="R36" s="22"/>
      <c r="S36" s="34"/>
      <c r="T36" s="34"/>
      <c r="U36" s="35"/>
      <c r="W36" s="35"/>
    </row>
    <row r="37" spans="2:23" ht="15.6" customHeight="1" x14ac:dyDescent="0.25">
      <c r="B37" s="16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2"/>
      <c r="S37" s="34"/>
      <c r="T37" s="34"/>
      <c r="U37" s="35"/>
    </row>
    <row r="38" spans="2:23" ht="15.6" customHeight="1" x14ac:dyDescent="0.25">
      <c r="B38" s="16"/>
      <c r="C38" s="18" t="s">
        <v>112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22"/>
      <c r="S38" s="34"/>
      <c r="T38" s="34"/>
      <c r="U38" s="35"/>
    </row>
    <row r="39" spans="2:23" ht="15.6" customHeight="1" x14ac:dyDescent="0.25">
      <c r="B39" s="16"/>
      <c r="C39" s="18"/>
      <c r="D39" s="18"/>
      <c r="E39" s="18"/>
      <c r="F39" s="18" t="s">
        <v>17</v>
      </c>
      <c r="G39" s="18"/>
      <c r="H39" s="6"/>
      <c r="I39" s="18" t="s">
        <v>18</v>
      </c>
      <c r="J39" s="18" t="s">
        <v>19</v>
      </c>
      <c r="K39" s="18"/>
      <c r="L39" s="6"/>
      <c r="M39" s="18" t="s">
        <v>18</v>
      </c>
      <c r="N39" s="18"/>
      <c r="O39" s="18"/>
      <c r="P39" s="18"/>
      <c r="Q39" s="18"/>
      <c r="R39" s="22"/>
      <c r="S39" s="34"/>
      <c r="T39" s="34"/>
      <c r="U39" s="35"/>
    </row>
    <row r="40" spans="2:23" ht="15.6" customHeight="1" x14ac:dyDescent="0.25">
      <c r="B40" s="16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22"/>
      <c r="S40" s="34"/>
      <c r="T40" s="34"/>
      <c r="U40" s="35"/>
    </row>
    <row r="41" spans="2:23" ht="15.6" customHeight="1" x14ac:dyDescent="0.25">
      <c r="B41" s="16"/>
      <c r="C41" s="18" t="s">
        <v>61</v>
      </c>
      <c r="D41" s="18"/>
      <c r="E41" s="18"/>
      <c r="F41" s="18"/>
      <c r="G41" s="18"/>
      <c r="H41" s="47" t="s">
        <v>118</v>
      </c>
      <c r="I41" s="47"/>
      <c r="J41" s="47"/>
      <c r="K41" s="47"/>
      <c r="L41" s="47"/>
      <c r="M41" s="18"/>
      <c r="N41" s="18"/>
      <c r="O41" s="18"/>
      <c r="P41" s="18"/>
      <c r="Q41" s="18"/>
      <c r="R41" s="22"/>
      <c r="S41" s="34"/>
      <c r="T41" s="34"/>
      <c r="U41" s="35"/>
    </row>
    <row r="42" spans="2:23" ht="15.6" customHeight="1" x14ac:dyDescent="0.25">
      <c r="B42" s="16"/>
      <c r="C42" s="18"/>
      <c r="D42" s="18"/>
      <c r="E42" s="18"/>
      <c r="F42" s="18"/>
      <c r="G42" s="18"/>
      <c r="H42" s="51"/>
      <c r="I42" s="52"/>
      <c r="J42" s="52"/>
      <c r="K42" s="52"/>
      <c r="L42" s="52"/>
      <c r="M42" s="52"/>
      <c r="N42" s="52"/>
      <c r="O42" s="52"/>
      <c r="P42" s="52"/>
      <c r="Q42" s="53"/>
      <c r="R42" s="22"/>
      <c r="S42" s="34"/>
      <c r="T42" s="34"/>
      <c r="U42" s="35"/>
    </row>
    <row r="43" spans="2:23" ht="15.6" customHeight="1" x14ac:dyDescent="0.25">
      <c r="B43" s="16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22"/>
      <c r="S43" s="34"/>
      <c r="T43" s="34"/>
      <c r="U43" s="35"/>
    </row>
    <row r="44" spans="2:23" ht="15.6" customHeight="1" x14ac:dyDescent="0.25">
      <c r="B44" s="16"/>
      <c r="C44" s="18" t="s">
        <v>62</v>
      </c>
      <c r="D44" s="18"/>
      <c r="E44" s="18"/>
      <c r="F44" s="18"/>
      <c r="G44" s="18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22"/>
      <c r="S44" s="34"/>
      <c r="T44" s="34"/>
      <c r="U44" s="35"/>
    </row>
    <row r="45" spans="2:23" ht="15.6" customHeight="1" x14ac:dyDescent="0.25">
      <c r="B45" s="16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22"/>
      <c r="S45" s="34"/>
      <c r="T45" s="34"/>
      <c r="U45" s="35"/>
    </row>
    <row r="46" spans="2:23" ht="15.6" customHeight="1" x14ac:dyDescent="0.25">
      <c r="B46" s="16"/>
      <c r="C46" s="18" t="s">
        <v>63</v>
      </c>
      <c r="D46" s="18"/>
      <c r="E46" s="18"/>
      <c r="F46" s="18"/>
      <c r="G46" s="18"/>
      <c r="H46" s="51" t="s">
        <v>118</v>
      </c>
      <c r="I46" s="52"/>
      <c r="J46" s="52"/>
      <c r="K46" s="52"/>
      <c r="L46" s="53"/>
      <c r="M46" s="18"/>
      <c r="N46" s="6"/>
      <c r="O46" s="18" t="s">
        <v>18</v>
      </c>
      <c r="P46" s="18"/>
      <c r="Q46" s="18"/>
      <c r="R46" s="22"/>
      <c r="S46" s="34"/>
      <c r="T46" s="34"/>
      <c r="U46" s="35"/>
    </row>
    <row r="47" spans="2:23" ht="15.6" customHeight="1" x14ac:dyDescent="0.25">
      <c r="B47" s="16"/>
      <c r="C47" s="18"/>
      <c r="D47" s="18"/>
      <c r="E47" s="18"/>
      <c r="F47" s="18"/>
      <c r="G47" s="1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22"/>
      <c r="S47" s="34"/>
      <c r="T47" s="34"/>
      <c r="U47" s="35"/>
    </row>
    <row r="48" spans="2:23" ht="15.6" customHeight="1" x14ac:dyDescent="0.25">
      <c r="B48" s="1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2"/>
      <c r="S48" s="34"/>
      <c r="T48" s="34"/>
      <c r="U48" s="35"/>
    </row>
    <row r="49" spans="2:21" ht="15.6" customHeight="1" x14ac:dyDescent="0.25">
      <c r="B49" s="16"/>
      <c r="C49" s="18" t="s">
        <v>64</v>
      </c>
      <c r="D49" s="18"/>
      <c r="E49" s="18"/>
      <c r="F49" s="18"/>
      <c r="G49" s="18"/>
      <c r="H49" s="47" t="s">
        <v>118</v>
      </c>
      <c r="I49" s="47"/>
      <c r="J49" s="47"/>
      <c r="K49" s="47"/>
      <c r="L49" s="47"/>
      <c r="M49" s="18"/>
      <c r="N49" s="6"/>
      <c r="O49" s="18" t="s">
        <v>18</v>
      </c>
      <c r="P49" s="18"/>
      <c r="Q49" s="18"/>
      <c r="R49" s="22"/>
      <c r="S49" s="34"/>
      <c r="T49" s="34"/>
      <c r="U49" s="35"/>
    </row>
    <row r="50" spans="2:21" ht="15.6" customHeight="1" x14ac:dyDescent="0.25">
      <c r="B50" s="16"/>
      <c r="C50" s="38"/>
      <c r="D50" s="18"/>
      <c r="E50" s="18"/>
      <c r="F50" s="18"/>
      <c r="G50" s="18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17"/>
      <c r="U50" s="35"/>
    </row>
    <row r="51" spans="2:21" ht="15.6" customHeight="1" x14ac:dyDescent="0.25">
      <c r="B51" s="16"/>
      <c r="C51" s="38"/>
      <c r="D51" s="18"/>
      <c r="E51" s="18"/>
      <c r="F51" s="18"/>
      <c r="G51" s="18"/>
      <c r="H51" s="18"/>
      <c r="I51" s="18"/>
      <c r="J51" s="18"/>
      <c r="K51" s="18"/>
      <c r="L51" s="38"/>
      <c r="M51"/>
      <c r="N51"/>
      <c r="O51"/>
      <c r="P51"/>
      <c r="Q51"/>
      <c r="R51" s="17"/>
      <c r="U51" s="39"/>
    </row>
    <row r="52" spans="2:21" ht="15.6" customHeight="1" x14ac:dyDescent="0.25">
      <c r="B52" s="16"/>
      <c r="C52" s="4" t="s">
        <v>65</v>
      </c>
      <c r="D52" s="18"/>
      <c r="E52" s="18"/>
      <c r="F52" s="18"/>
      <c r="G52" s="1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17"/>
      <c r="U52" s="39"/>
    </row>
    <row r="53" spans="2:21" ht="15.6" customHeight="1" x14ac:dyDescent="0.25">
      <c r="B53" s="16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7"/>
      <c r="U53" s="39"/>
    </row>
    <row r="54" spans="2:21" ht="15.6" customHeight="1" x14ac:dyDescent="0.25">
      <c r="B54" s="16"/>
      <c r="C54" s="1" t="s">
        <v>22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7"/>
      <c r="U54" s="39"/>
    </row>
    <row r="55" spans="2:21" ht="15.6" customHeight="1" x14ac:dyDescent="0.25">
      <c r="B55" s="16"/>
      <c r="C55" s="4" t="s">
        <v>23</v>
      </c>
      <c r="D55"/>
      <c r="E55"/>
      <c r="F55"/>
      <c r="G55"/>
      <c r="H55" s="47" t="s">
        <v>118</v>
      </c>
      <c r="I55" s="47"/>
      <c r="J55" s="47"/>
      <c r="K55" s="47"/>
      <c r="L55" s="47"/>
      <c r="M55"/>
      <c r="N55"/>
      <c r="O55"/>
      <c r="P55"/>
      <c r="Q55"/>
      <c r="R55" s="17"/>
      <c r="U55" s="40"/>
    </row>
    <row r="56" spans="2:21" ht="15.6" customHeight="1" x14ac:dyDescent="0.25">
      <c r="B56" s="1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7"/>
      <c r="U56" s="40"/>
    </row>
    <row r="57" spans="2:21" ht="15.6" customHeight="1" x14ac:dyDescent="0.25">
      <c r="B57" s="16"/>
      <c r="C57" s="4" t="s">
        <v>27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 s="17"/>
      <c r="U57" s="40"/>
    </row>
    <row r="58" spans="2:21" ht="15.6" customHeight="1" x14ac:dyDescent="0.25">
      <c r="B58" s="16"/>
      <c r="C58"/>
      <c r="D58" s="4"/>
      <c r="E58"/>
      <c r="F58"/>
      <c r="G58"/>
      <c r="H58" s="47" t="s">
        <v>118</v>
      </c>
      <c r="I58" s="47"/>
      <c r="J58" s="47"/>
      <c r="K58" s="47"/>
      <c r="L58" s="47"/>
      <c r="M58"/>
      <c r="N58"/>
      <c r="O58"/>
      <c r="P58"/>
      <c r="Q58"/>
      <c r="R58" s="17"/>
      <c r="U58" s="39"/>
    </row>
    <row r="59" spans="2:21" ht="15.6" customHeight="1" x14ac:dyDescent="0.25">
      <c r="B59" s="16"/>
      <c r="C59"/>
      <c r="D59" s="18"/>
      <c r="E59"/>
      <c r="F59"/>
      <c r="G59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17"/>
      <c r="U59" s="39"/>
    </row>
    <row r="60" spans="2:21" ht="15.6" customHeight="1" x14ac:dyDescent="0.25">
      <c r="B60" s="16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 s="17"/>
      <c r="U60" s="39"/>
    </row>
    <row r="61" spans="2:21" ht="15.6" customHeight="1" x14ac:dyDescent="0.25">
      <c r="B61" s="16"/>
      <c r="C61" s="4" t="s">
        <v>29</v>
      </c>
      <c r="D61"/>
      <c r="E61"/>
      <c r="F61"/>
      <c r="G61"/>
      <c r="H61" s="47" t="s">
        <v>118</v>
      </c>
      <c r="I61" s="47"/>
      <c r="J61" s="47"/>
      <c r="K61" s="47"/>
      <c r="L61" s="47"/>
      <c r="M61"/>
      <c r="N61"/>
      <c r="O61"/>
      <c r="P61"/>
      <c r="Q61"/>
      <c r="R61" s="17"/>
      <c r="U61" s="40"/>
    </row>
    <row r="62" spans="2:21" ht="15.6" customHeight="1" x14ac:dyDescent="0.25">
      <c r="B62" s="16"/>
      <c r="C62"/>
      <c r="D62"/>
      <c r="E62"/>
      <c r="F62"/>
      <c r="G62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17"/>
      <c r="U62" s="40"/>
    </row>
    <row r="63" spans="2:21" ht="15.6" customHeight="1" x14ac:dyDescent="0.25">
      <c r="B63" s="16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 s="17"/>
      <c r="U63" s="39"/>
    </row>
    <row r="64" spans="2:21" ht="15.6" customHeight="1" x14ac:dyDescent="0.25">
      <c r="B64" s="16"/>
      <c r="C64" s="4" t="s">
        <v>30</v>
      </c>
      <c r="D64"/>
      <c r="E64"/>
      <c r="F64"/>
      <c r="G64"/>
      <c r="H64" s="47" t="s">
        <v>118</v>
      </c>
      <c r="I64" s="47"/>
      <c r="J64" s="47"/>
      <c r="K64" s="47"/>
      <c r="L64" s="47"/>
      <c r="M64"/>
      <c r="N64" s="6"/>
      <c r="O64" s="18" t="s">
        <v>18</v>
      </c>
      <c r="P64"/>
      <c r="Q64"/>
      <c r="R64" s="17"/>
      <c r="U64" s="35"/>
    </row>
    <row r="65" spans="2:21" ht="15.6" customHeight="1" x14ac:dyDescent="0.25">
      <c r="B65" s="16"/>
      <c r="C65"/>
      <c r="D65"/>
      <c r="E65"/>
      <c r="F65"/>
      <c r="G65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17"/>
      <c r="U65" s="35"/>
    </row>
    <row r="66" spans="2:21" ht="15.6" customHeight="1" x14ac:dyDescent="0.25">
      <c r="B66" s="1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 s="17"/>
      <c r="U66" s="39"/>
    </row>
    <row r="67" spans="2:21" ht="15.6" customHeight="1" x14ac:dyDescent="0.25">
      <c r="B67" s="16"/>
      <c r="C67" s="4" t="s">
        <v>31</v>
      </c>
      <c r="D67"/>
      <c r="E67"/>
      <c r="F67"/>
      <c r="G67"/>
      <c r="H67" s="47" t="s">
        <v>118</v>
      </c>
      <c r="I67" s="47"/>
      <c r="J67" s="47"/>
      <c r="K67" s="47"/>
      <c r="L67" s="47"/>
      <c r="M67"/>
      <c r="N67" s="6"/>
      <c r="O67" s="18" t="s">
        <v>18</v>
      </c>
      <c r="P67"/>
      <c r="Q67"/>
      <c r="R67" s="17"/>
      <c r="U67" s="35"/>
    </row>
    <row r="68" spans="2:21" ht="15.6" customHeight="1" x14ac:dyDescent="0.25">
      <c r="B68" s="16"/>
      <c r="C68"/>
      <c r="D68"/>
      <c r="E68"/>
      <c r="F68"/>
      <c r="G68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17"/>
      <c r="U68" s="35"/>
    </row>
    <row r="69" spans="2:21" ht="15.6" customHeight="1" x14ac:dyDescent="0.25">
      <c r="B69" s="16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 s="17"/>
      <c r="U69" s="39"/>
    </row>
    <row r="70" spans="2:21" ht="15.6" customHeight="1" x14ac:dyDescent="0.25">
      <c r="B70" s="16"/>
      <c r="C70" s="1" t="s">
        <v>32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 s="17"/>
      <c r="U70" s="39"/>
    </row>
    <row r="71" spans="2:21" ht="15.6" customHeight="1" x14ac:dyDescent="0.25">
      <c r="B71" s="16"/>
      <c r="C71" s="4" t="s">
        <v>33</v>
      </c>
      <c r="D71"/>
      <c r="E71"/>
      <c r="F71"/>
      <c r="G71"/>
      <c r="H71" s="47" t="s">
        <v>118</v>
      </c>
      <c r="I71" s="47"/>
      <c r="J71" s="47"/>
      <c r="K71" s="47"/>
      <c r="L71" s="47"/>
      <c r="M71"/>
      <c r="N71"/>
      <c r="O71"/>
      <c r="P71"/>
      <c r="Q71"/>
      <c r="R71" s="17"/>
      <c r="U71" s="40"/>
    </row>
    <row r="72" spans="2:21" ht="15.6" customHeight="1" x14ac:dyDescent="0.25">
      <c r="B72" s="16"/>
      <c r="C72"/>
      <c r="D72"/>
      <c r="E72"/>
      <c r="F72"/>
      <c r="G72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17"/>
      <c r="U72" s="40"/>
    </row>
    <row r="73" spans="2:21" ht="15.6" customHeight="1" x14ac:dyDescent="0.25">
      <c r="B73" s="16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 s="17"/>
      <c r="U73" s="39"/>
    </row>
    <row r="74" spans="2:21" ht="15.6" customHeight="1" x14ac:dyDescent="0.25">
      <c r="B74" s="16"/>
      <c r="C74" s="4" t="s">
        <v>36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 s="17"/>
      <c r="U74" s="39"/>
    </row>
    <row r="75" spans="2:21" ht="15.6" customHeight="1" x14ac:dyDescent="0.25">
      <c r="B75" s="16"/>
      <c r="C75"/>
      <c r="D75" s="4" t="s">
        <v>113</v>
      </c>
      <c r="E75"/>
      <c r="F75"/>
      <c r="G75"/>
      <c r="H75" s="51" t="s">
        <v>118</v>
      </c>
      <c r="I75" s="52"/>
      <c r="J75" s="52"/>
      <c r="K75" s="52"/>
      <c r="L75" s="53"/>
      <c r="M75"/>
      <c r="N75"/>
      <c r="O75"/>
      <c r="P75"/>
      <c r="Q75"/>
      <c r="R75" s="17"/>
      <c r="U75" s="39"/>
    </row>
    <row r="76" spans="2:21" ht="15.6" customHeight="1" x14ac:dyDescent="0.25">
      <c r="B76" s="16"/>
      <c r="C76"/>
      <c r="D76" s="4" t="s">
        <v>37</v>
      </c>
      <c r="E76"/>
      <c r="F76"/>
      <c r="G76"/>
      <c r="H76" s="51" t="s">
        <v>118</v>
      </c>
      <c r="I76" s="52"/>
      <c r="J76" s="52"/>
      <c r="K76" s="52"/>
      <c r="L76" s="53"/>
      <c r="M76"/>
      <c r="N76"/>
      <c r="O76"/>
      <c r="P76"/>
      <c r="Q76"/>
      <c r="R76" s="17"/>
      <c r="U76" s="39"/>
    </row>
    <row r="77" spans="2:21" ht="15.6" customHeight="1" x14ac:dyDescent="0.25">
      <c r="B77" s="16"/>
      <c r="C77"/>
      <c r="D77" s="18" t="s">
        <v>28</v>
      </c>
      <c r="E77"/>
      <c r="F77"/>
      <c r="G7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17"/>
      <c r="U77" s="39"/>
    </row>
    <row r="78" spans="2:21" ht="15.6" customHeight="1" x14ac:dyDescent="0.25">
      <c r="B78" s="16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 s="17"/>
      <c r="U78" s="39"/>
    </row>
    <row r="79" spans="2:21" ht="15.6" customHeight="1" x14ac:dyDescent="0.25">
      <c r="B79" s="16"/>
      <c r="C79" s="20" t="s">
        <v>114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 s="17"/>
      <c r="U79" s="39"/>
    </row>
    <row r="80" spans="2:21" ht="15.6" customHeight="1" x14ac:dyDescent="0.25">
      <c r="B80" s="16"/>
      <c r="C80" s="4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17"/>
      <c r="U80" s="39"/>
    </row>
    <row r="81" spans="2:21" ht="15.6" customHeight="1" x14ac:dyDescent="0.25">
      <c r="B81" s="16"/>
      <c r="C81" s="4" t="s">
        <v>115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17"/>
      <c r="U81" s="39"/>
    </row>
    <row r="82" spans="2:21" ht="15.6" customHeight="1" x14ac:dyDescent="0.25">
      <c r="B82" s="16"/>
      <c r="C82"/>
      <c r="D82" s="4" t="s">
        <v>116</v>
      </c>
      <c r="E82"/>
      <c r="F82"/>
      <c r="G82"/>
      <c r="H82" s="51" t="s">
        <v>118</v>
      </c>
      <c r="I82" s="52"/>
      <c r="J82" s="52"/>
      <c r="K82" s="52"/>
      <c r="L82" s="53"/>
      <c r="M82"/>
      <c r="N82"/>
      <c r="O82"/>
      <c r="P82"/>
      <c r="Q82"/>
      <c r="R82" s="17"/>
      <c r="U82" s="39"/>
    </row>
    <row r="83" spans="2:21" ht="15.6" customHeight="1" x14ac:dyDescent="0.25">
      <c r="B83" s="16"/>
      <c r="C83"/>
      <c r="D83" s="4" t="s">
        <v>117</v>
      </c>
      <c r="E83"/>
      <c r="F83"/>
      <c r="G83"/>
      <c r="H83" s="51" t="s">
        <v>118</v>
      </c>
      <c r="I83" s="52"/>
      <c r="J83" s="52"/>
      <c r="K83" s="52"/>
      <c r="L83" s="53"/>
      <c r="M83" s="41" t="s">
        <v>73</v>
      </c>
      <c r="N83"/>
      <c r="O83" s="54"/>
      <c r="P83" s="55"/>
      <c r="Q83" s="56"/>
      <c r="R83" s="17"/>
      <c r="U83" s="39"/>
    </row>
    <row r="84" spans="2:21" ht="15.6" customHeight="1" x14ac:dyDescent="0.25">
      <c r="B84" s="16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 s="17"/>
    </row>
    <row r="85" spans="2:21" ht="15.6" customHeight="1" x14ac:dyDescent="0.25">
      <c r="B85" s="16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 s="17"/>
    </row>
    <row r="86" spans="2:21" ht="15.6" customHeight="1" x14ac:dyDescent="0.25">
      <c r="B86" s="16"/>
      <c r="C86" s="27" t="s">
        <v>41</v>
      </c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 s="17"/>
    </row>
    <row r="87" spans="2:21" ht="15.6" customHeight="1" x14ac:dyDescent="0.25">
      <c r="B87" s="16"/>
      <c r="C87" s="27" t="s">
        <v>42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 s="17"/>
    </row>
    <row r="88" spans="2:21" ht="15.6" customHeight="1" x14ac:dyDescent="0.25">
      <c r="B88" s="16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 s="17"/>
    </row>
    <row r="89" spans="2:21" ht="15.6" customHeight="1" x14ac:dyDescent="0.25">
      <c r="B89" s="16"/>
      <c r="C89" s="18" t="s">
        <v>43</v>
      </c>
      <c r="D89"/>
      <c r="E89" s="47"/>
      <c r="F89" s="47"/>
      <c r="G89" s="47"/>
      <c r="H89" s="18" t="s">
        <v>50</v>
      </c>
      <c r="I89"/>
      <c r="J89"/>
      <c r="K89"/>
      <c r="L89"/>
      <c r="M89"/>
      <c r="N89"/>
      <c r="O89"/>
      <c r="P89"/>
      <c r="Q89"/>
      <c r="R89" s="17"/>
    </row>
    <row r="90" spans="2:21" ht="15.6" customHeight="1" x14ac:dyDescent="0.25">
      <c r="B90" s="16"/>
      <c r="C90" s="18" t="s">
        <v>49</v>
      </c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 s="17"/>
    </row>
    <row r="91" spans="2:21" ht="15.6" customHeight="1" x14ac:dyDescent="0.25">
      <c r="B91" s="16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 s="17"/>
    </row>
    <row r="92" spans="2:21" ht="15.6" customHeight="1" x14ac:dyDescent="0.25">
      <c r="B92" s="16"/>
      <c r="C92" s="46" t="s">
        <v>44</v>
      </c>
      <c r="D92" s="46"/>
      <c r="E92" s="46" t="s">
        <v>52</v>
      </c>
      <c r="F92" s="46"/>
      <c r="G92" s="46"/>
      <c r="H92" s="46"/>
      <c r="I92" s="46"/>
      <c r="J92" s="46"/>
      <c r="K92"/>
      <c r="L92"/>
      <c r="M92"/>
      <c r="N92"/>
      <c r="O92"/>
      <c r="P92"/>
      <c r="Q92"/>
      <c r="R92" s="17"/>
    </row>
    <row r="93" spans="2:21" ht="15.6" customHeight="1" x14ac:dyDescent="0.25">
      <c r="B93" s="16"/>
      <c r="C93" s="46" t="s">
        <v>45</v>
      </c>
      <c r="D93" s="46"/>
      <c r="E93" s="47"/>
      <c r="F93" s="47"/>
      <c r="G93" s="47"/>
      <c r="H93" s="47"/>
      <c r="I93" s="47"/>
      <c r="J93" s="47"/>
      <c r="K93"/>
      <c r="L93"/>
      <c r="M93"/>
      <c r="N93"/>
      <c r="O93"/>
      <c r="P93"/>
      <c r="Q93"/>
      <c r="R93" s="17"/>
    </row>
    <row r="94" spans="2:21" ht="15.6" customHeight="1" x14ac:dyDescent="0.25">
      <c r="B94" s="16"/>
      <c r="C94" s="46" t="s">
        <v>46</v>
      </c>
      <c r="D94" s="46"/>
      <c r="E94" s="47"/>
      <c r="F94" s="47"/>
      <c r="G94" s="47"/>
      <c r="H94" s="47"/>
      <c r="I94" s="47"/>
      <c r="J94" s="47"/>
      <c r="K94"/>
      <c r="L94"/>
      <c r="M94"/>
      <c r="N94"/>
      <c r="O94"/>
      <c r="P94"/>
      <c r="Q94"/>
      <c r="R94" s="17"/>
    </row>
    <row r="95" spans="2:21" ht="15.6" customHeight="1" x14ac:dyDescent="0.25">
      <c r="B95" s="16"/>
      <c r="C95" s="46" t="s">
        <v>47</v>
      </c>
      <c r="D95" s="46"/>
      <c r="E95" s="47"/>
      <c r="F95" s="47"/>
      <c r="G95" s="47"/>
      <c r="H95" s="47"/>
      <c r="I95" s="47"/>
      <c r="J95" s="47"/>
      <c r="K95"/>
      <c r="L95"/>
      <c r="M95"/>
      <c r="N95"/>
      <c r="O95"/>
      <c r="P95"/>
      <c r="Q95"/>
      <c r="R95" s="17"/>
    </row>
    <row r="96" spans="2:21" ht="15.6" customHeight="1" x14ac:dyDescent="0.25">
      <c r="B96" s="16"/>
      <c r="C96" s="46" t="s">
        <v>48</v>
      </c>
      <c r="D96" s="46"/>
      <c r="E96" s="47"/>
      <c r="F96" s="47"/>
      <c r="G96" s="47"/>
      <c r="H96" s="47"/>
      <c r="I96" s="47"/>
      <c r="J96" s="47"/>
      <c r="K96"/>
      <c r="L96"/>
      <c r="M96"/>
      <c r="N96"/>
      <c r="O96"/>
      <c r="P96"/>
      <c r="Q96"/>
      <c r="R96" s="17"/>
    </row>
    <row r="97" spans="2:18" ht="15.6" customHeight="1" thickBot="1" x14ac:dyDescent="0.3"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30"/>
    </row>
  </sheetData>
  <mergeCells count="60">
    <mergeCell ref="F25:J25"/>
    <mergeCell ref="K25:O25"/>
    <mergeCell ref="H16:Q16"/>
    <mergeCell ref="H17:Q17"/>
    <mergeCell ref="H18:Q18"/>
    <mergeCell ref="H19:Q19"/>
    <mergeCell ref="H21:Q21"/>
    <mergeCell ref="F26:J26"/>
    <mergeCell ref="K26:O26"/>
    <mergeCell ref="F27:J27"/>
    <mergeCell ref="K27:O27"/>
    <mergeCell ref="F28:J28"/>
    <mergeCell ref="K28:O28"/>
    <mergeCell ref="F29:J29"/>
    <mergeCell ref="K29:O29"/>
    <mergeCell ref="F30:J30"/>
    <mergeCell ref="K30:O30"/>
    <mergeCell ref="F31:J31"/>
    <mergeCell ref="K31:O31"/>
    <mergeCell ref="H50:Q50"/>
    <mergeCell ref="F32:J32"/>
    <mergeCell ref="K32:O32"/>
    <mergeCell ref="F33:J33"/>
    <mergeCell ref="K33:O33"/>
    <mergeCell ref="H36:L36"/>
    <mergeCell ref="H41:L41"/>
    <mergeCell ref="H42:Q42"/>
    <mergeCell ref="H44:Q44"/>
    <mergeCell ref="H46:L46"/>
    <mergeCell ref="H47:Q47"/>
    <mergeCell ref="H49:L49"/>
    <mergeCell ref="H72:Q72"/>
    <mergeCell ref="H52:Q52"/>
    <mergeCell ref="H55:L55"/>
    <mergeCell ref="H58:L58"/>
    <mergeCell ref="H59:Q59"/>
    <mergeCell ref="H61:L61"/>
    <mergeCell ref="H62:Q62"/>
    <mergeCell ref="H64:L64"/>
    <mergeCell ref="H65:Q65"/>
    <mergeCell ref="H67:L67"/>
    <mergeCell ref="H68:Q68"/>
    <mergeCell ref="H71:L71"/>
    <mergeCell ref="H75:L75"/>
    <mergeCell ref="H76:L76"/>
    <mergeCell ref="H77:Q77"/>
    <mergeCell ref="H82:L82"/>
    <mergeCell ref="H83:L83"/>
    <mergeCell ref="O83:Q83"/>
    <mergeCell ref="C95:D95"/>
    <mergeCell ref="E95:J95"/>
    <mergeCell ref="C96:D96"/>
    <mergeCell ref="E96:J96"/>
    <mergeCell ref="E89:G89"/>
    <mergeCell ref="C92:D92"/>
    <mergeCell ref="E92:J92"/>
    <mergeCell ref="C93:D93"/>
    <mergeCell ref="E93:J93"/>
    <mergeCell ref="C94:D94"/>
    <mergeCell ref="E94:J94"/>
  </mergeCells>
  <conditionalFormatting sqref="F26:O26">
    <cfRule type="expression" dxfId="7" priority="8">
      <formula>$E$26="1"</formula>
    </cfRule>
  </conditionalFormatting>
  <conditionalFormatting sqref="F27:O27">
    <cfRule type="expression" dxfId="6" priority="7">
      <formula>$E$27="2"</formula>
    </cfRule>
  </conditionalFormatting>
  <conditionalFormatting sqref="F28:O28">
    <cfRule type="expression" dxfId="5" priority="6">
      <formula>$E$28="3"</formula>
    </cfRule>
  </conditionalFormatting>
  <conditionalFormatting sqref="F29:O29">
    <cfRule type="expression" dxfId="4" priority="5">
      <formula>$E$29="4"</formula>
    </cfRule>
  </conditionalFormatting>
  <conditionalFormatting sqref="F30:O30">
    <cfRule type="expression" dxfId="3" priority="4">
      <formula>$E$30="5"</formula>
    </cfRule>
  </conditionalFormatting>
  <conditionalFormatting sqref="F31:O31">
    <cfRule type="expression" dxfId="2" priority="3">
      <formula>$E$31="6"</formula>
    </cfRule>
  </conditionalFormatting>
  <conditionalFormatting sqref="F32:O32">
    <cfRule type="expression" dxfId="1" priority="2">
      <formula>$E$32="7"</formula>
    </cfRule>
  </conditionalFormatting>
  <conditionalFormatting sqref="F33:O33">
    <cfRule type="expression" dxfId="0" priority="1">
      <formula>$E$33="8"</formula>
    </cfRule>
  </conditionalFormatting>
  <dataValidations count="3">
    <dataValidation type="list" allowBlank="1" showInputMessage="1" showErrorMessage="1" sqref="H21:Q21" xr:uid="{B6CB51D6-B271-44CC-8F1D-F45C34890584}">
      <formula1>"Make Selection, 1, 2, 3, 4, 5, 6, 7, 8"</formula1>
    </dataValidation>
    <dataValidation type="list" allowBlank="1" showInputMessage="1" showErrorMessage="1" sqref="H83:L83" xr:uid="{BC5237A7-C56B-4902-AAAB-A574FD1D688F}">
      <formula1>"Make Selection, Yes (provide details), No"</formula1>
    </dataValidation>
    <dataValidation type="list" allowBlank="1" showInputMessage="1" showErrorMessage="1" sqref="H82:L82 H75:L76" xr:uid="{18385D6E-76FF-4CC4-B34C-E96029F67EC8}">
      <formula1>"Make Selection, Yes, No"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41F44A45-6CC8-4796-9F1B-D9FF74D312D1}">
          <x14:formula1>
            <xm:f>'Data (DO NOT DELETE)'!$A$77:$A$80</xm:f>
          </x14:formula1>
          <xm:sqref>H58:L58</xm:sqref>
        </x14:dataValidation>
        <x14:dataValidation type="list" allowBlank="1" showInputMessage="1" showErrorMessage="1" xr:uid="{822694FD-2A89-447D-AE10-DAAC3F8AB95E}">
          <x14:formula1>
            <xm:f>'Data (DO NOT DELETE)'!$A$5:$A$9</xm:f>
          </x14:formula1>
          <xm:sqref>H17:Q17</xm:sqref>
        </x14:dataValidation>
        <x14:dataValidation type="list" allowBlank="1" showInputMessage="1" showErrorMessage="1" xr:uid="{AB836031-6FFF-4202-B55B-5471AFBF2C6C}">
          <x14:formula1>
            <xm:f>'Data (DO NOT DELETE)'!$A$16:$A$19</xm:f>
          </x14:formula1>
          <xm:sqref>H19:Q19</xm:sqref>
        </x14:dataValidation>
        <x14:dataValidation type="list" allowBlank="1" showInputMessage="1" showErrorMessage="1" xr:uid="{45B6E7D3-B3C9-4630-9913-628B3F9D3A62}">
          <x14:formula1>
            <xm:f>'Data (DO NOT DELETE)'!$A$28:$A$30</xm:f>
          </x14:formula1>
          <xm:sqref>H36:L36</xm:sqref>
        </x14:dataValidation>
        <x14:dataValidation type="list" allowBlank="1" showInputMessage="1" showErrorMessage="1" xr:uid="{9C5621DC-EF1B-421E-ABF6-E6EF3ED4321B}">
          <x14:formula1>
            <xm:f>'Data (DO NOT DELETE)'!$A$37:$A$40</xm:f>
          </x14:formula1>
          <xm:sqref>H41:L41</xm:sqref>
        </x14:dataValidation>
        <x14:dataValidation type="list" allowBlank="1" showInputMessage="1" showErrorMessage="1" xr:uid="{3472710B-B17E-4D84-8954-118F8B69E4A2}">
          <x14:formula1>
            <xm:f>'Data (DO NOT DELETE)'!$A$56:$A$58</xm:f>
          </x14:formula1>
          <xm:sqref>H49:L49</xm:sqref>
        </x14:dataValidation>
        <x14:dataValidation type="list" allowBlank="1" showInputMessage="1" showErrorMessage="1" xr:uid="{63672674-6460-4AFB-9D8E-0D9C00FECC85}">
          <x14:formula1>
            <xm:f>'Data (DO NOT DELETE)'!$A$117:$A$120</xm:f>
          </x14:formula1>
          <xm:sqref>H71:L71</xm:sqref>
        </x14:dataValidation>
        <x14:dataValidation type="list" allowBlank="1" showInputMessage="1" showErrorMessage="1" xr:uid="{404C3A8E-E743-46EC-8824-604E103793E5}">
          <x14:formula1>
            <xm:f>'Data (DO NOT DELETE)'!$A$106:$A$108</xm:f>
          </x14:formula1>
          <xm:sqref>H67:L67</xm:sqref>
        </x14:dataValidation>
        <x14:dataValidation type="list" allowBlank="1" showInputMessage="1" showErrorMessage="1" xr:uid="{C4AF84EE-1744-41EB-BA13-B4C766DD93C6}">
          <x14:formula1>
            <xm:f>'Data (DO NOT DELETE)'!$A$97:$A$99</xm:f>
          </x14:formula1>
          <xm:sqref>H64:L64</xm:sqref>
        </x14:dataValidation>
        <x14:dataValidation type="list" allowBlank="1" showInputMessage="1" showErrorMessage="1" xr:uid="{AD22B9D2-88B4-4E87-91E5-AD49E1FB788E}">
          <x14:formula1>
            <xm:f>'Data (DO NOT DELETE)'!$A$87:$A$90</xm:f>
          </x14:formula1>
          <xm:sqref>H61:L61</xm:sqref>
        </x14:dataValidation>
        <x14:dataValidation type="list" allowBlank="1" showInputMessage="1" showErrorMessage="1" xr:uid="{9863B289-3C36-4A75-A24A-2A068D04BE45}">
          <x14:formula1>
            <xm:f>'Data (DO NOT DELETE)'!$A$67:$A$70</xm:f>
          </x14:formula1>
          <xm:sqref>H55:L55</xm:sqref>
        </x14:dataValidation>
        <x14:dataValidation type="list" allowBlank="1" showInputMessage="1" showErrorMessage="1" xr:uid="{9391D0AA-4D0F-4E55-A316-E8BFBA26F765}">
          <x14:formula1>
            <xm:f>'Data (DO NOT DELETE)'!$A$47:$A$49</xm:f>
          </x14:formula1>
          <xm:sqref>H46:L46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4AD1C-08CF-4743-9EF9-F111F58B7CEE}">
  <dimension ref="A1:AP255"/>
  <sheetViews>
    <sheetView zoomScale="80" zoomScaleNormal="80" workbookViewId="0">
      <selection activeCell="B1" sqref="B1"/>
    </sheetView>
  </sheetViews>
  <sheetFormatPr defaultColWidth="8.7109375" defaultRowHeight="15" x14ac:dyDescent="0.25"/>
  <cols>
    <col min="1" max="36" width="8.7109375" style="8"/>
    <col min="37" max="37" width="8.7109375" style="8" customWidth="1"/>
    <col min="38" max="16384" width="8.7109375" style="8"/>
  </cols>
  <sheetData>
    <row r="1" spans="1:37" ht="15.75" x14ac:dyDescent="0.25">
      <c r="A1" s="7" t="s">
        <v>54</v>
      </c>
      <c r="S1" s="7" t="s">
        <v>69</v>
      </c>
      <c r="AK1" s="9" t="s">
        <v>71</v>
      </c>
    </row>
    <row r="2" spans="1:37" x14ac:dyDescent="0.25">
      <c r="A2" s="10"/>
    </row>
    <row r="3" spans="1:37" ht="15.75" x14ac:dyDescent="0.25">
      <c r="A3" s="7" t="s">
        <v>6</v>
      </c>
      <c r="S3" s="7" t="s">
        <v>6</v>
      </c>
      <c r="AK3" s="9"/>
    </row>
    <row r="4" spans="1:37" x14ac:dyDescent="0.25">
      <c r="A4" s="10"/>
    </row>
    <row r="5" spans="1:37" x14ac:dyDescent="0.25">
      <c r="A5" s="10" t="s">
        <v>118</v>
      </c>
      <c r="S5" s="10" t="s">
        <v>118</v>
      </c>
    </row>
    <row r="6" spans="1:37" x14ac:dyDescent="0.25">
      <c r="A6" s="10" t="s">
        <v>55</v>
      </c>
      <c r="S6" s="10" t="s">
        <v>55</v>
      </c>
    </row>
    <row r="7" spans="1:37" x14ac:dyDescent="0.25">
      <c r="A7" s="10" t="s">
        <v>56</v>
      </c>
      <c r="S7" s="10" t="s">
        <v>56</v>
      </c>
    </row>
    <row r="8" spans="1:37" x14ac:dyDescent="0.25">
      <c r="A8" s="10" t="s">
        <v>57</v>
      </c>
      <c r="S8" s="10" t="s">
        <v>57</v>
      </c>
    </row>
    <row r="9" spans="1:37" x14ac:dyDescent="0.25">
      <c r="A9" s="10" t="s">
        <v>58</v>
      </c>
      <c r="S9" s="10" t="s">
        <v>58</v>
      </c>
    </row>
    <row r="14" spans="1:37" ht="15.75" x14ac:dyDescent="0.25">
      <c r="A14" s="7" t="s">
        <v>8</v>
      </c>
      <c r="S14" s="7" t="s">
        <v>8</v>
      </c>
    </row>
    <row r="16" spans="1:37" x14ac:dyDescent="0.25">
      <c r="A16" s="10" t="s">
        <v>118</v>
      </c>
      <c r="S16" s="10" t="s">
        <v>118</v>
      </c>
    </row>
    <row r="17" spans="1:19" x14ac:dyDescent="0.25">
      <c r="A17" s="11" t="s">
        <v>9</v>
      </c>
      <c r="S17" s="11" t="s">
        <v>9</v>
      </c>
    </row>
    <row r="18" spans="1:19" x14ac:dyDescent="0.25">
      <c r="A18" s="11" t="s">
        <v>10</v>
      </c>
      <c r="S18" s="11" t="s">
        <v>10</v>
      </c>
    </row>
    <row r="19" spans="1:19" x14ac:dyDescent="0.25">
      <c r="A19" s="11" t="s">
        <v>11</v>
      </c>
      <c r="S19" s="11" t="s">
        <v>11</v>
      </c>
    </row>
    <row r="24" spans="1:19" ht="15.75" x14ac:dyDescent="0.25">
      <c r="A24" s="9" t="s">
        <v>15</v>
      </c>
    </row>
    <row r="25" spans="1:19" x14ac:dyDescent="0.25">
      <c r="A25" s="11"/>
    </row>
    <row r="26" spans="1:19" x14ac:dyDescent="0.25">
      <c r="A26" s="11" t="s">
        <v>16</v>
      </c>
    </row>
    <row r="28" spans="1:19" x14ac:dyDescent="0.25">
      <c r="A28" s="10" t="s">
        <v>118</v>
      </c>
    </row>
    <row r="29" spans="1:19" x14ac:dyDescent="0.25">
      <c r="A29" s="11" t="s">
        <v>59</v>
      </c>
    </row>
    <row r="30" spans="1:19" x14ac:dyDescent="0.25">
      <c r="A30" s="11" t="s">
        <v>60</v>
      </c>
    </row>
    <row r="35" spans="1:1" x14ac:dyDescent="0.25">
      <c r="A35" s="11" t="s">
        <v>61</v>
      </c>
    </row>
    <row r="37" spans="1:1" x14ac:dyDescent="0.25">
      <c r="A37" s="10" t="s">
        <v>118</v>
      </c>
    </row>
    <row r="38" spans="1:1" x14ac:dyDescent="0.25">
      <c r="A38" s="11" t="s">
        <v>20</v>
      </c>
    </row>
    <row r="39" spans="1:1" x14ac:dyDescent="0.25">
      <c r="A39" s="11" t="s">
        <v>21</v>
      </c>
    </row>
    <row r="40" spans="1:1" x14ac:dyDescent="0.25">
      <c r="A40" s="11" t="s">
        <v>88</v>
      </c>
    </row>
    <row r="45" spans="1:1" x14ac:dyDescent="0.25">
      <c r="A45" s="11" t="s">
        <v>63</v>
      </c>
    </row>
    <row r="47" spans="1:1" x14ac:dyDescent="0.25">
      <c r="A47" s="10" t="s">
        <v>118</v>
      </c>
    </row>
    <row r="48" spans="1:1" x14ac:dyDescent="0.25">
      <c r="A48" s="11" t="s">
        <v>89</v>
      </c>
    </row>
    <row r="49" spans="1:1" x14ac:dyDescent="0.25">
      <c r="A49" s="11" t="s">
        <v>88</v>
      </c>
    </row>
    <row r="54" spans="1:1" x14ac:dyDescent="0.25">
      <c r="A54" s="11" t="s">
        <v>64</v>
      </c>
    </row>
    <row r="56" spans="1:1" x14ac:dyDescent="0.25">
      <c r="A56" s="10" t="s">
        <v>118</v>
      </c>
    </row>
    <row r="57" spans="1:1" x14ac:dyDescent="0.25">
      <c r="A57" s="11" t="s">
        <v>89</v>
      </c>
    </row>
    <row r="58" spans="1:1" x14ac:dyDescent="0.25">
      <c r="A58" s="11" t="s">
        <v>88</v>
      </c>
    </row>
    <row r="63" spans="1:1" ht="15.75" x14ac:dyDescent="0.25">
      <c r="A63" s="9" t="s">
        <v>22</v>
      </c>
    </row>
    <row r="64" spans="1:1" x14ac:dyDescent="0.25">
      <c r="A64" s="10"/>
    </row>
    <row r="65" spans="1:1" x14ac:dyDescent="0.25">
      <c r="A65" s="10" t="s">
        <v>23</v>
      </c>
    </row>
    <row r="67" spans="1:1" x14ac:dyDescent="0.25">
      <c r="A67" s="10" t="s">
        <v>118</v>
      </c>
    </row>
    <row r="68" spans="1:1" ht="15.75" x14ac:dyDescent="0.25">
      <c r="A68" s="12" t="s">
        <v>25</v>
      </c>
    </row>
    <row r="69" spans="1:1" ht="15.75" x14ac:dyDescent="0.25">
      <c r="A69" s="12" t="s">
        <v>26</v>
      </c>
    </row>
    <row r="70" spans="1:1" ht="15.75" x14ac:dyDescent="0.25">
      <c r="A70" s="12" t="s">
        <v>24</v>
      </c>
    </row>
    <row r="75" spans="1:1" x14ac:dyDescent="0.25">
      <c r="A75" s="10" t="s">
        <v>27</v>
      </c>
    </row>
    <row r="77" spans="1:1" x14ac:dyDescent="0.25">
      <c r="A77" s="10" t="s">
        <v>118</v>
      </c>
    </row>
    <row r="78" spans="1:1" x14ac:dyDescent="0.25">
      <c r="A78" s="11" t="s">
        <v>67</v>
      </c>
    </row>
    <row r="79" spans="1:1" x14ac:dyDescent="0.25">
      <c r="A79" s="11" t="s">
        <v>66</v>
      </c>
    </row>
    <row r="80" spans="1:1" x14ac:dyDescent="0.25">
      <c r="A80" s="11" t="s">
        <v>88</v>
      </c>
    </row>
    <row r="85" spans="1:1" x14ac:dyDescent="0.25">
      <c r="A85" s="10" t="s">
        <v>29</v>
      </c>
    </row>
    <row r="87" spans="1:1" x14ac:dyDescent="0.25">
      <c r="A87" s="10" t="s">
        <v>118</v>
      </c>
    </row>
    <row r="88" spans="1:1" ht="15.75" x14ac:dyDescent="0.25">
      <c r="A88" s="12" t="s">
        <v>20</v>
      </c>
    </row>
    <row r="89" spans="1:1" ht="15.75" x14ac:dyDescent="0.25">
      <c r="A89" s="12" t="s">
        <v>68</v>
      </c>
    </row>
    <row r="90" spans="1:1" x14ac:dyDescent="0.25">
      <c r="A90" s="11" t="s">
        <v>88</v>
      </c>
    </row>
    <row r="95" spans="1:1" x14ac:dyDescent="0.25">
      <c r="A95" s="10" t="s">
        <v>30</v>
      </c>
    </row>
    <row r="97" spans="1:1" x14ac:dyDescent="0.25">
      <c r="A97" s="10" t="s">
        <v>118</v>
      </c>
    </row>
    <row r="98" spans="1:1" x14ac:dyDescent="0.25">
      <c r="A98" s="11" t="s">
        <v>89</v>
      </c>
    </row>
    <row r="99" spans="1:1" x14ac:dyDescent="0.25">
      <c r="A99" s="11" t="s">
        <v>88</v>
      </c>
    </row>
    <row r="104" spans="1:1" x14ac:dyDescent="0.25">
      <c r="A104" s="10" t="s">
        <v>31</v>
      </c>
    </row>
    <row r="106" spans="1:1" x14ac:dyDescent="0.25">
      <c r="A106" s="10" t="s">
        <v>118</v>
      </c>
    </row>
    <row r="107" spans="1:1" x14ac:dyDescent="0.25">
      <c r="A107" s="11" t="s">
        <v>89</v>
      </c>
    </row>
    <row r="108" spans="1:1" x14ac:dyDescent="0.25">
      <c r="A108" s="11" t="s">
        <v>88</v>
      </c>
    </row>
    <row r="113" spans="1:2" ht="15.75" x14ac:dyDescent="0.25">
      <c r="A113" s="9" t="s">
        <v>32</v>
      </c>
    </row>
    <row r="114" spans="1:2" x14ac:dyDescent="0.25">
      <c r="A114" s="10"/>
    </row>
    <row r="115" spans="1:2" x14ac:dyDescent="0.25">
      <c r="A115" s="10" t="s">
        <v>33</v>
      </c>
    </row>
    <row r="117" spans="1:2" x14ac:dyDescent="0.25">
      <c r="A117" s="10" t="s">
        <v>118</v>
      </c>
    </row>
    <row r="118" spans="1:2" ht="15.75" x14ac:dyDescent="0.25">
      <c r="A118" s="12" t="s">
        <v>34</v>
      </c>
    </row>
    <row r="119" spans="1:2" ht="15.75" x14ac:dyDescent="0.25">
      <c r="A119" s="12" t="s">
        <v>35</v>
      </c>
    </row>
    <row r="120" spans="1:2" x14ac:dyDescent="0.25">
      <c r="A120" s="11" t="s">
        <v>88</v>
      </c>
    </row>
    <row r="125" spans="1:2" x14ac:dyDescent="0.25">
      <c r="A125" s="10" t="s">
        <v>38</v>
      </c>
    </row>
    <row r="126" spans="1:2" x14ac:dyDescent="0.25">
      <c r="A126" s="10" t="s">
        <v>39</v>
      </c>
      <c r="B126" s="10"/>
    </row>
    <row r="128" spans="1:2" x14ac:dyDescent="0.25">
      <c r="A128" s="11" t="s">
        <v>90</v>
      </c>
    </row>
    <row r="129" spans="1:1" x14ac:dyDescent="0.25">
      <c r="A129" s="11" t="s">
        <v>40</v>
      </c>
    </row>
    <row r="130" spans="1:1" x14ac:dyDescent="0.25">
      <c r="A130" s="11" t="s">
        <v>88</v>
      </c>
    </row>
    <row r="157" spans="1:42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Instructions &amp; Version Control</vt:lpstr>
      <vt:lpstr>Application Declaration</vt:lpstr>
      <vt:lpstr>Controller Declaration #1</vt:lpstr>
      <vt:lpstr>Controller Declaration #2</vt:lpstr>
      <vt:lpstr>Controller Declaration #3</vt:lpstr>
      <vt:lpstr>Controller Declaration #4</vt:lpstr>
      <vt:lpstr>Data (DO NOT DELETE)</vt:lpstr>
      <vt:lpstr>'Controller Declaration #1'!Text2</vt:lpstr>
      <vt:lpstr>'Controller Declaration #2'!Text2</vt:lpstr>
      <vt:lpstr>'Controller Declaration #3'!Text2</vt:lpstr>
      <vt:lpstr>'Controller Declaration #4'!Text2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Othman Jaber</dc:creator>
  <cp:lastModifiedBy>Denise Reid</cp:lastModifiedBy>
  <dcterms:created xsi:type="dcterms:W3CDTF">2025-03-17T02:21:31Z</dcterms:created>
  <dcterms:modified xsi:type="dcterms:W3CDTF">2025-06-23T06:35:08Z</dcterms:modified>
</cp:coreProperties>
</file>